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D:\WUXIANHUOLI\配置表\excelList\"/>
    </mc:Choice>
  </mc:AlternateContent>
  <xr:revisionPtr revIDLastSave="0" documentId="13_ncr:1_{2567F321-274B-4A18-A70C-DFE85874226E}" xr6:coauthVersionLast="47" xr6:coauthVersionMax="47" xr10:uidLastSave="{00000000-0000-0000-0000-000000000000}"/>
  <bookViews>
    <workbookView xWindow="-110" yWindow="-110" windowWidth="25820" windowHeight="13900" firstSheet="2" activeTab="2" xr2:uid="{00000000-000D-0000-FFFF-FFFF00000000}"/>
  </bookViews>
  <sheets>
    <sheet name="支付表|Pay" sheetId="1" r:id="rId1"/>
    <sheet name="商城直购表|ShopBuy" sheetId="2" r:id="rId2"/>
    <sheet name="连续礼包表|ContinueBag" sheetId="3" r:id="rId3"/>
    <sheet name="首充表|FirstBag" sheetId="4" r:id="rId4"/>
    <sheet name="月卡表|MonthCard" sheetId="5" r:id="rId5"/>
    <sheet name="基金表|Fund" sheetId="9" r:id="rId6"/>
    <sheet name="章节宝箱表|Chapter_chest" sheetId="10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7" i="9" l="1"/>
  <c r="D37" i="9"/>
  <c r="E36" i="9"/>
  <c r="D36" i="9"/>
  <c r="E35" i="9"/>
  <c r="D35" i="9"/>
  <c r="E34" i="9"/>
  <c r="D34" i="9"/>
  <c r="E33" i="9"/>
  <c r="D33" i="9"/>
  <c r="E32" i="9"/>
  <c r="D32" i="9"/>
  <c r="E31" i="9"/>
  <c r="D31" i="9"/>
  <c r="E30" i="9"/>
  <c r="D30" i="9"/>
  <c r="E29" i="9"/>
  <c r="D29" i="9"/>
  <c r="E28" i="9"/>
  <c r="D28" i="9"/>
  <c r="E27" i="9"/>
  <c r="D27" i="9"/>
  <c r="E26" i="9"/>
  <c r="D26" i="9"/>
  <c r="E25" i="9"/>
  <c r="D25" i="9"/>
  <c r="E24" i="9"/>
  <c r="D24" i="9"/>
  <c r="E23" i="9"/>
  <c r="D23" i="9"/>
  <c r="E22" i="9"/>
  <c r="D22" i="9"/>
  <c r="E21" i="9"/>
  <c r="D21" i="9"/>
  <c r="E20" i="9"/>
  <c r="D20" i="9"/>
  <c r="E19" i="9"/>
  <c r="D19" i="9"/>
  <c r="E18" i="9"/>
  <c r="D18" i="9"/>
  <c r="E17" i="9"/>
  <c r="D17" i="9"/>
  <c r="E16" i="9"/>
  <c r="D16" i="9"/>
  <c r="E15" i="9"/>
  <c r="D15" i="9"/>
  <c r="E14" i="9"/>
  <c r="D14" i="9"/>
  <c r="E13" i="9"/>
  <c r="D13" i="9"/>
  <c r="E12" i="9"/>
  <c r="D12" i="9"/>
  <c r="E11" i="9"/>
  <c r="D11" i="9"/>
  <c r="E10" i="9"/>
  <c r="D10" i="9"/>
  <c r="E9" i="9"/>
  <c r="D9" i="9"/>
  <c r="E8" i="9"/>
  <c r="D8" i="9"/>
  <c r="E7" i="9"/>
  <c r="D7" i="9"/>
  <c r="E6" i="9"/>
  <c r="D6" i="9"/>
  <c r="E5" i="9"/>
  <c r="D5" i="9"/>
  <c r="E4" i="9"/>
  <c r="D4" i="9"/>
</calcChain>
</file>

<file path=xl/sharedStrings.xml><?xml version="1.0" encoding="utf-8"?>
<sst xmlns="http://schemas.openxmlformats.org/spreadsheetml/2006/main" count="392" uniqueCount="165">
  <si>
    <t>id</t>
  </si>
  <si>
    <t>payId</t>
  </si>
  <si>
    <t>price</t>
  </si>
  <si>
    <t>int</t>
  </si>
  <si>
    <t>string</t>
  </si>
  <si>
    <t>功能</t>
  </si>
  <si>
    <t>价格</t>
  </si>
  <si>
    <t>商城直购钻石6</t>
  </si>
  <si>
    <t>商城直购钻石30</t>
  </si>
  <si>
    <t>商城直购钻石98</t>
  </si>
  <si>
    <t>商城直购钻石198</t>
  </si>
  <si>
    <t>商城直购钻石328</t>
  </si>
  <si>
    <t>商城直购钻石648</t>
  </si>
  <si>
    <t>首充6</t>
  </si>
  <si>
    <t>月卡30</t>
  </si>
  <si>
    <t>月卡68</t>
  </si>
  <si>
    <t>月卡198</t>
  </si>
  <si>
    <t>基金68</t>
  </si>
  <si>
    <t>Fund68</t>
  </si>
  <si>
    <t>5章解锁章节宝箱12</t>
  </si>
  <si>
    <t>10章解锁章节宝箱30</t>
  </si>
  <si>
    <t>15章解锁章节宝箱98</t>
  </si>
  <si>
    <t>20章解锁章节宝箱198</t>
  </si>
  <si>
    <t>25章解锁章节宝箱328</t>
  </si>
  <si>
    <t>30章解锁章节宝箱648</t>
  </si>
  <si>
    <t>连续礼包</t>
  </si>
  <si>
    <t>pay</t>
  </si>
  <si>
    <t>name</t>
  </si>
  <si>
    <t>desc</t>
  </si>
  <si>
    <t>diamond</t>
  </si>
  <si>
    <t>double</t>
  </si>
  <si>
    <t>商品名称</t>
  </si>
  <si>
    <t>商品描述</t>
  </si>
  <si>
    <t>钻石</t>
  </si>
  <si>
    <t>shop_name1</t>
  </si>
  <si>
    <t>shop_desc</t>
  </si>
  <si>
    <t>shop_name2</t>
  </si>
  <si>
    <t>shop_name3</t>
  </si>
  <si>
    <t>shop_name4</t>
  </si>
  <si>
    <t>shop_name5</t>
  </si>
  <si>
    <t>shop_name6</t>
  </si>
  <si>
    <t>reward</t>
  </si>
  <si>
    <t>天数</t>
  </si>
  <si>
    <t>奖励
价格；奖励1|奖励2#价格；奖励1|奖励2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</si>
  <si>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</si>
  <si>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</si>
  <si>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</si>
  <si>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</si>
  <si>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</si>
  <si>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</si>
  <si>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</si>
  <si>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</si>
  <si>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</si>
  <si>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</si>
  <si>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</si>
  <si>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</si>
  <si>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</si>
  <si>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</si>
  <si>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</si>
  <si>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</si>
  <si>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</si>
  <si>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</si>
  <si>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</si>
  <si>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</si>
  <si>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</si>
  <si>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</si>
  <si>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</si>
  <si>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</si>
  <si>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</si>
  <si>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</si>
  <si>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</si>
  <si>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</si>
  <si>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</si>
  <si>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奖励</t>
  </si>
  <si>
    <t>212,1|61,5|3,500</t>
  </si>
  <si>
    <t>榴莲</t>
  </si>
  <si>
    <t>免广券</t>
  </si>
  <si>
    <t>61,5|1,10000|4,30</t>
  </si>
  <si>
    <t>金币</t>
  </si>
  <si>
    <t>体力</t>
  </si>
  <si>
    <t>紫色碎片</t>
  </si>
  <si>
    <t>蓝色碎片</t>
  </si>
  <si>
    <t>type</t>
  </si>
  <si>
    <t>function_type</t>
  </si>
  <si>
    <t>function_num</t>
  </si>
  <si>
    <t>function_desc</t>
  </si>
  <si>
    <t>reward_buy</t>
  </si>
  <si>
    <t>reward_daily</t>
  </si>
  <si>
    <t>特权类型
1、小月卡
2、大月卡
3、终身卡</t>
  </si>
  <si>
    <t>功能
1、出怪倍速功能
2、免费刷新次数
3、扫荡次数（普通+副本）
4、卸载飞弹功能
5、主线奖励增加</t>
  </si>
  <si>
    <t>功能参数</t>
  </si>
  <si>
    <t>功能描述</t>
  </si>
  <si>
    <t>购买奖励</t>
  </si>
  <si>
    <t>每日奖励</t>
  </si>
  <si>
    <t>1</t>
  </si>
  <si>
    <t>month_card_beisu</t>
  </si>
  <si>
    <t>3,600</t>
  </si>
  <si>
    <t>3,100|4,30|61,5</t>
  </si>
  <si>
    <t>month_card_shuaxin</t>
  </si>
  <si>
    <t>month_card_saodang</t>
  </si>
  <si>
    <t>month_card_mianguang</t>
  </si>
  <si>
    <t>3,1200</t>
  </si>
  <si>
    <t>3,200|4,50|61,10</t>
  </si>
  <si>
    <t>0</t>
  </si>
  <si>
    <t>month_card_xiezai</t>
  </si>
  <si>
    <t>3,3000</t>
  </si>
  <si>
    <t>3,200|4,50|61,20</t>
  </si>
  <si>
    <t>month_card_reward</t>
  </si>
  <si>
    <t>free_reward</t>
  </si>
  <si>
    <t>buy_reward</t>
  </si>
  <si>
    <t>角色等级</t>
  </si>
  <si>
    <t>免费奖励</t>
  </si>
  <si>
    <t>付费奖励</t>
  </si>
  <si>
    <t>31</t>
  </si>
  <si>
    <t>32</t>
  </si>
  <si>
    <t>33</t>
  </si>
  <si>
    <t>34</t>
  </si>
  <si>
    <t>chapter</t>
  </si>
  <si>
    <t>view</t>
  </si>
  <si>
    <t>解锁章节</t>
  </si>
  <si>
    <t>礼包挡位</t>
  </si>
  <si>
    <t>道具1</t>
  </si>
  <si>
    <t>道具数量1</t>
  </si>
  <si>
    <t>价值1</t>
  </si>
  <si>
    <t>道具2</t>
  </si>
  <si>
    <t>道具数量2</t>
  </si>
  <si>
    <t>价值2</t>
  </si>
  <si>
    <t>道具3</t>
  </si>
  <si>
    <t>道具数量3</t>
  </si>
  <si>
    <t>106,20|3,200|1,10000</t>
  </si>
  <si>
    <t>106,50|3,1000|1,15000</t>
  </si>
  <si>
    <t>106,150|3,3000|1,50000</t>
  </si>
  <si>
    <t>106,250|3,5000|1,80000</t>
  </si>
  <si>
    <t>106,350|3,8000|1,100000</t>
  </si>
  <si>
    <t>106,600|3,12000|1,200000</t>
  </si>
  <si>
    <t>31</t>
    <phoneticPr fontId="5" type="noConversion"/>
  </si>
  <si>
    <t>key</t>
    <phoneticPr fontId="5" type="noConversion"/>
  </si>
  <si>
    <t>奖励</t>
    <phoneticPr fontId="5" type="noConversion"/>
  </si>
  <si>
    <t>61,5|106,30|105,50</t>
    <phoneticPr fontId="5" type="noConversion"/>
  </si>
  <si>
    <t>player_level</t>
    <phoneticPr fontId="5" type="noConversion"/>
  </si>
  <si>
    <t>shop6</t>
  </si>
  <si>
    <t>shop30</t>
  </si>
  <si>
    <t>shop98</t>
  </si>
  <si>
    <t>shop198</t>
  </si>
  <si>
    <t>shop328</t>
  </si>
  <si>
    <t>shop648</t>
  </si>
  <si>
    <t>firstbag6</t>
  </si>
  <si>
    <t>monthcard50</t>
  </si>
  <si>
    <t>monthcard98</t>
  </si>
  <si>
    <t>monthcard280</t>
  </si>
  <si>
    <t>chapterchest12</t>
  </si>
  <si>
    <t>chapterchest30</t>
  </si>
  <si>
    <t>chapterchest98</t>
  </si>
  <si>
    <t>chapterchest198</t>
  </si>
  <si>
    <t>chapterchest328</t>
  </si>
  <si>
    <t>chapterchest648</t>
  </si>
  <si>
    <t>continuebag6</t>
  </si>
  <si>
    <t>continuebag18</t>
  </si>
  <si>
    <t>continuebag30</t>
  </si>
  <si>
    <t>continuebag98</t>
  </si>
  <si>
    <t>continuebag328</t>
  </si>
  <si>
    <t>continuebag648</t>
  </si>
  <si>
    <t>0;3,50|1,500#continuebag18;61,10|3,400#0;106,10|105,45#0;61,5|1,5000#continuebag30;61,15|3,600#0;106,15|105,60#0;61,8|1,8000#continuebag98;61,45|3,1500#0;106,45|105,150#0;61,20|1,20000#continuebag328;61,120|3,3000#0;106,100|105,300#0;61,50|1,50000#continuebag648;61,200|3,5000#0;106,200|105,200#0;61,80|1,100000#continuebag648;52,1|3,5000#0;106,200|105,200#0;61,100|1,100000</t>
  </si>
  <si>
    <t>0;3,50|1,500#continuebag648;52,1|3,5000#0;106,200|105,200#0;61,100|1,100000</t>
  </si>
  <si>
    <t>0;3,50|1,500#continuebag18;106,20|3,400#0;105,20|104,40#0;106,10|1,3000#continuebag30;106,30|3,600#0;105,30|104,60#0;106,15|1,5000#continuebag98;106,90|3,1000#0;105,90|3,500#0;106,45|1,12000#continuebag328;106,200|3,3000#0;106,50|3,1500#0;106,50|1,30000#continuebag648;106,350|3,5000#0;106,100|3,2500#0;106,100|1,50000#continuebag648;52,1|3,5000#0;106,200|105,200#0;61,100|1,100000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</si>
</sst>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charset val="134"/>
      <scheme val="minor"/>
    </font>
    <font>
      <b/>
      <sz val="11"/>
      <color rgb="FFFFFFFF"/>
      <name val="微软雅黑"/>
      <family val="2"/>
      <charset val="134"/>
    </font>
    <font>
      <b/>
      <sz val="11"/>
      <color theme="0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theme="0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Border="0" applyAlignment="0" applyProtection="0">
      <alignment vertical="center"/>
    </xf>
  </cellStyleXfs>
  <cellXfs count="11">
    <xf numFmtId="0" fontId="0" fillId="0" borderId="0" xfId="0"/>
    <xf numFmtId="49" fontId="0" fillId="0" borderId="0" xfId="0" applyNumberFormat="1"/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0" fontId="2" fillId="3" borderId="1" xfId="1" applyFont="1" applyBorder="1" applyAlignment="1">
      <alignment horizontal="left" vertical="center"/>
    </xf>
    <xf numFmtId="0" fontId="3" fillId="0" borderId="0" xfId="0" applyFont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49" fontId="3" fillId="0" borderId="0" xfId="0" applyNumberFormat="1" applyFont="1"/>
  </cellXfs>
  <cellStyles count="2">
    <cellStyle name="常规" xfId="0" builtinId="0"/>
    <cellStyle name="着色 2" xfId="1" builtinId="3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"/>
  <sheetViews>
    <sheetView workbookViewId="0">
      <selection activeCell="C18" sqref="C18"/>
    </sheetView>
  </sheetViews>
  <sheetFormatPr defaultColWidth="9" defaultRowHeight="14" x14ac:dyDescent="0.3"/>
  <cols>
    <col min="2" max="2" width="20.58203125" customWidth="1"/>
    <col min="3" max="3" width="16.33203125" customWidth="1"/>
    <col min="4" max="4" width="10" customWidth="1"/>
  </cols>
  <sheetData>
    <row r="1" spans="1:5" ht="16.5" x14ac:dyDescent="0.3">
      <c r="A1" s="7" t="s">
        <v>0</v>
      </c>
      <c r="B1" s="7"/>
      <c r="C1" s="7" t="s">
        <v>1</v>
      </c>
      <c r="D1" s="7" t="s">
        <v>2</v>
      </c>
    </row>
    <row r="2" spans="1:5" ht="16.5" x14ac:dyDescent="0.3">
      <c r="A2" s="7" t="s">
        <v>3</v>
      </c>
      <c r="B2" s="7"/>
      <c r="C2" s="7" t="s">
        <v>4</v>
      </c>
      <c r="D2" s="7" t="s">
        <v>4</v>
      </c>
    </row>
    <row r="3" spans="1:5" ht="16.5" x14ac:dyDescent="0.3">
      <c r="A3" s="7" t="s">
        <v>0</v>
      </c>
      <c r="B3" s="7" t="s">
        <v>5</v>
      </c>
      <c r="C3" s="7" t="s">
        <v>6</v>
      </c>
      <c r="D3" s="7" t="s">
        <v>6</v>
      </c>
    </row>
    <row r="4" spans="1:5" x14ac:dyDescent="0.3">
      <c r="A4">
        <v>1</v>
      </c>
      <c r="B4" t="s">
        <v>7</v>
      </c>
      <c r="C4" t="s">
        <v>140</v>
      </c>
      <c r="D4">
        <v>0.99</v>
      </c>
      <c r="E4">
        <v>6</v>
      </c>
    </row>
    <row r="5" spans="1:5" x14ac:dyDescent="0.3">
      <c r="A5">
        <v>2</v>
      </c>
      <c r="B5" t="s">
        <v>8</v>
      </c>
      <c r="C5" t="s">
        <v>141</v>
      </c>
      <c r="D5">
        <v>4.99</v>
      </c>
      <c r="E5">
        <v>30</v>
      </c>
    </row>
    <row r="6" spans="1:5" x14ac:dyDescent="0.3">
      <c r="A6">
        <v>3</v>
      </c>
      <c r="B6" t="s">
        <v>9</v>
      </c>
      <c r="C6" t="s">
        <v>142</v>
      </c>
      <c r="D6">
        <v>11.99</v>
      </c>
      <c r="E6">
        <v>98</v>
      </c>
    </row>
    <row r="7" spans="1:5" x14ac:dyDescent="0.3">
      <c r="A7">
        <v>4</v>
      </c>
      <c r="B7" t="s">
        <v>10</v>
      </c>
      <c r="C7" t="s">
        <v>143</v>
      </c>
      <c r="D7">
        <v>18.989999999999998</v>
      </c>
      <c r="E7">
        <v>198</v>
      </c>
    </row>
    <row r="8" spans="1:5" x14ac:dyDescent="0.3">
      <c r="A8">
        <v>5</v>
      </c>
      <c r="B8" t="s">
        <v>11</v>
      </c>
      <c r="C8" t="s">
        <v>144</v>
      </c>
      <c r="D8">
        <v>48.99</v>
      </c>
      <c r="E8">
        <v>328</v>
      </c>
    </row>
    <row r="9" spans="1:5" x14ac:dyDescent="0.3">
      <c r="A9">
        <v>6</v>
      </c>
      <c r="B9" t="s">
        <v>12</v>
      </c>
      <c r="C9" t="s">
        <v>145</v>
      </c>
      <c r="D9">
        <v>99.99</v>
      </c>
      <c r="E9">
        <v>648</v>
      </c>
    </row>
    <row r="10" spans="1:5" x14ac:dyDescent="0.3">
      <c r="A10">
        <v>7</v>
      </c>
      <c r="B10" t="s">
        <v>13</v>
      </c>
      <c r="C10" t="s">
        <v>146</v>
      </c>
      <c r="D10">
        <v>0.99</v>
      </c>
      <c r="E10">
        <v>6</v>
      </c>
    </row>
    <row r="11" spans="1:5" x14ac:dyDescent="0.3">
      <c r="A11">
        <v>8</v>
      </c>
      <c r="B11" t="s">
        <v>14</v>
      </c>
      <c r="C11" s="6" t="s">
        <v>147</v>
      </c>
      <c r="D11">
        <v>6.99</v>
      </c>
      <c r="E11">
        <v>50</v>
      </c>
    </row>
    <row r="12" spans="1:5" x14ac:dyDescent="0.3">
      <c r="A12">
        <v>9</v>
      </c>
      <c r="B12" t="s">
        <v>15</v>
      </c>
      <c r="C12" s="6" t="s">
        <v>148</v>
      </c>
      <c r="D12">
        <v>12.99</v>
      </c>
      <c r="E12">
        <v>98</v>
      </c>
    </row>
    <row r="13" spans="1:5" x14ac:dyDescent="0.3">
      <c r="A13">
        <v>10</v>
      </c>
      <c r="B13" t="s">
        <v>16</v>
      </c>
      <c r="C13" s="6" t="s">
        <v>149</v>
      </c>
      <c r="D13">
        <v>39.99</v>
      </c>
      <c r="E13">
        <v>298</v>
      </c>
    </row>
    <row r="14" spans="1:5" x14ac:dyDescent="0.3">
      <c r="A14">
        <v>11</v>
      </c>
      <c r="B14" s="1" t="s">
        <v>17</v>
      </c>
      <c r="C14" s="1" t="s">
        <v>18</v>
      </c>
      <c r="D14">
        <v>12.99</v>
      </c>
      <c r="E14">
        <v>98</v>
      </c>
    </row>
    <row r="15" spans="1:5" x14ac:dyDescent="0.3">
      <c r="A15">
        <v>12</v>
      </c>
      <c r="B15" t="s">
        <v>19</v>
      </c>
      <c r="C15" t="s">
        <v>150</v>
      </c>
      <c r="D15">
        <v>1.99</v>
      </c>
      <c r="E15">
        <v>12</v>
      </c>
    </row>
    <row r="16" spans="1:5" x14ac:dyDescent="0.3">
      <c r="A16">
        <v>13</v>
      </c>
      <c r="B16" t="s">
        <v>20</v>
      </c>
      <c r="C16" t="s">
        <v>151</v>
      </c>
      <c r="D16">
        <v>4.99</v>
      </c>
      <c r="E16">
        <v>30</v>
      </c>
    </row>
    <row r="17" spans="1:5" x14ac:dyDescent="0.3">
      <c r="A17">
        <v>14</v>
      </c>
      <c r="B17" t="s">
        <v>21</v>
      </c>
      <c r="C17" t="s">
        <v>152</v>
      </c>
      <c r="D17">
        <v>11.99</v>
      </c>
      <c r="E17">
        <v>98</v>
      </c>
    </row>
    <row r="18" spans="1:5" x14ac:dyDescent="0.3">
      <c r="A18">
        <v>15</v>
      </c>
      <c r="B18" t="s">
        <v>22</v>
      </c>
      <c r="C18" t="s">
        <v>153</v>
      </c>
      <c r="D18">
        <v>18.989999999999998</v>
      </c>
      <c r="E18">
        <v>198</v>
      </c>
    </row>
    <row r="19" spans="1:5" x14ac:dyDescent="0.3">
      <c r="A19">
        <v>16</v>
      </c>
      <c r="B19" t="s">
        <v>23</v>
      </c>
      <c r="C19" t="s">
        <v>154</v>
      </c>
      <c r="D19">
        <v>48.99</v>
      </c>
      <c r="E19">
        <v>328</v>
      </c>
    </row>
    <row r="20" spans="1:5" x14ac:dyDescent="0.3">
      <c r="A20">
        <v>17</v>
      </c>
      <c r="B20" t="s">
        <v>24</v>
      </c>
      <c r="C20" t="s">
        <v>155</v>
      </c>
      <c r="D20">
        <v>99.99</v>
      </c>
      <c r="E20">
        <v>648</v>
      </c>
    </row>
    <row r="21" spans="1:5" x14ac:dyDescent="0.3">
      <c r="A21">
        <v>18</v>
      </c>
      <c r="B21" t="s">
        <v>25</v>
      </c>
      <c r="C21" t="s">
        <v>156</v>
      </c>
      <c r="D21">
        <v>0.99</v>
      </c>
      <c r="E21">
        <v>6</v>
      </c>
    </row>
    <row r="22" spans="1:5" x14ac:dyDescent="0.3">
      <c r="A22">
        <v>19</v>
      </c>
      <c r="B22" t="s">
        <v>25</v>
      </c>
      <c r="C22" t="s">
        <v>157</v>
      </c>
      <c r="D22">
        <v>3.99</v>
      </c>
      <c r="E22">
        <v>18</v>
      </c>
    </row>
    <row r="23" spans="1:5" x14ac:dyDescent="0.3">
      <c r="A23">
        <v>20</v>
      </c>
      <c r="B23" t="s">
        <v>25</v>
      </c>
      <c r="C23" t="s">
        <v>158</v>
      </c>
      <c r="D23">
        <v>4.99</v>
      </c>
      <c r="E23">
        <v>30</v>
      </c>
    </row>
    <row r="24" spans="1:5" x14ac:dyDescent="0.3">
      <c r="A24">
        <v>21</v>
      </c>
      <c r="B24" t="s">
        <v>25</v>
      </c>
      <c r="C24" t="s">
        <v>159</v>
      </c>
      <c r="D24">
        <v>11.99</v>
      </c>
      <c r="E24">
        <v>98</v>
      </c>
    </row>
    <row r="25" spans="1:5" x14ac:dyDescent="0.3">
      <c r="A25">
        <v>22</v>
      </c>
      <c r="B25" t="s">
        <v>25</v>
      </c>
      <c r="C25" t="s">
        <v>160</v>
      </c>
      <c r="D25">
        <v>48.99</v>
      </c>
      <c r="E25">
        <v>328</v>
      </c>
    </row>
    <row r="26" spans="1:5" x14ac:dyDescent="0.3">
      <c r="A26">
        <v>23</v>
      </c>
      <c r="B26" t="s">
        <v>25</v>
      </c>
      <c r="C26" t="s">
        <v>161</v>
      </c>
      <c r="D26">
        <v>99.99</v>
      </c>
      <c r="E26">
        <v>648</v>
      </c>
    </row>
  </sheetData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9"/>
  <sheetViews>
    <sheetView workbookViewId="0">
      <selection activeCell="B1" sqref="B1:B1048576"/>
    </sheetView>
  </sheetViews>
  <sheetFormatPr defaultColWidth="9" defaultRowHeight="14" x14ac:dyDescent="0.3"/>
  <cols>
    <col min="2" max="2" width="9.25" customWidth="1"/>
    <col min="3" max="3" width="12.5" customWidth="1"/>
    <col min="4" max="4" width="12.1640625" customWidth="1"/>
    <col min="5" max="6" width="9.6640625" customWidth="1"/>
  </cols>
  <sheetData>
    <row r="1" spans="1:6" ht="16.5" x14ac:dyDescent="0.3">
      <c r="A1" s="7" t="s">
        <v>0</v>
      </c>
      <c r="B1" s="7" t="s">
        <v>26</v>
      </c>
      <c r="C1" s="7" t="s">
        <v>27</v>
      </c>
      <c r="D1" s="7" t="s">
        <v>28</v>
      </c>
      <c r="E1" s="7" t="s">
        <v>29</v>
      </c>
      <c r="F1" s="7" t="s">
        <v>30</v>
      </c>
    </row>
    <row r="2" spans="1:6" ht="16.5" x14ac:dyDescent="0.3">
      <c r="A2" s="7" t="s">
        <v>3</v>
      </c>
      <c r="B2" s="7" t="s">
        <v>4</v>
      </c>
      <c r="C2" s="7" t="s">
        <v>4</v>
      </c>
      <c r="D2" s="7" t="s">
        <v>4</v>
      </c>
      <c r="E2" s="7" t="s">
        <v>3</v>
      </c>
      <c r="F2" s="7" t="s">
        <v>3</v>
      </c>
    </row>
    <row r="3" spans="1:6" ht="16.5" x14ac:dyDescent="0.3">
      <c r="A3" s="7" t="s">
        <v>0</v>
      </c>
      <c r="B3" s="7" t="s">
        <v>136</v>
      </c>
      <c r="C3" s="7" t="s">
        <v>31</v>
      </c>
      <c r="D3" s="7" t="s">
        <v>32</v>
      </c>
      <c r="E3" s="8" t="s">
        <v>33</v>
      </c>
      <c r="F3" s="8" t="s">
        <v>33</v>
      </c>
    </row>
    <row r="4" spans="1:6" x14ac:dyDescent="0.3">
      <c r="A4">
        <v>1</v>
      </c>
      <c r="B4" t="s">
        <v>140</v>
      </c>
      <c r="C4" t="s">
        <v>34</v>
      </c>
      <c r="D4" t="s">
        <v>35</v>
      </c>
      <c r="E4">
        <v>250</v>
      </c>
      <c r="F4">
        <v>250</v>
      </c>
    </row>
    <row r="5" spans="1:6" x14ac:dyDescent="0.3">
      <c r="A5">
        <v>2</v>
      </c>
      <c r="B5" t="s">
        <v>141</v>
      </c>
      <c r="C5" t="s">
        <v>36</v>
      </c>
      <c r="D5" t="s">
        <v>35</v>
      </c>
      <c r="E5">
        <v>1250</v>
      </c>
      <c r="F5">
        <v>1250</v>
      </c>
    </row>
    <row r="6" spans="1:6" x14ac:dyDescent="0.3">
      <c r="A6">
        <v>3</v>
      </c>
      <c r="B6" t="s">
        <v>142</v>
      </c>
      <c r="C6" t="s">
        <v>37</v>
      </c>
      <c r="D6" t="s">
        <v>35</v>
      </c>
      <c r="E6">
        <v>3200</v>
      </c>
      <c r="F6">
        <v>3200</v>
      </c>
    </row>
    <row r="7" spans="1:6" x14ac:dyDescent="0.3">
      <c r="A7">
        <v>4</v>
      </c>
      <c r="B7" t="s">
        <v>143</v>
      </c>
      <c r="C7" t="s">
        <v>38</v>
      </c>
      <c r="D7" t="s">
        <v>35</v>
      </c>
      <c r="E7">
        <v>6000</v>
      </c>
      <c r="F7">
        <v>6000</v>
      </c>
    </row>
    <row r="8" spans="1:6" x14ac:dyDescent="0.3">
      <c r="A8">
        <v>5</v>
      </c>
      <c r="B8" t="s">
        <v>144</v>
      </c>
      <c r="C8" t="s">
        <v>39</v>
      </c>
      <c r="D8" t="s">
        <v>35</v>
      </c>
      <c r="E8">
        <v>18000</v>
      </c>
      <c r="F8">
        <v>18000</v>
      </c>
    </row>
    <row r="9" spans="1:6" x14ac:dyDescent="0.3">
      <c r="A9">
        <v>6</v>
      </c>
      <c r="B9" t="s">
        <v>145</v>
      </c>
      <c r="C9" t="s">
        <v>40</v>
      </c>
      <c r="D9" t="s">
        <v>35</v>
      </c>
      <c r="E9">
        <v>45000</v>
      </c>
      <c r="F9">
        <v>45000</v>
      </c>
    </row>
  </sheetData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5"/>
  <sheetViews>
    <sheetView tabSelected="1" topLeftCell="A14" workbookViewId="0">
      <selection activeCell="B24" sqref="B24"/>
    </sheetView>
  </sheetViews>
  <sheetFormatPr defaultColWidth="9" defaultRowHeight="14" x14ac:dyDescent="0.3"/>
  <cols>
    <col min="1" max="1" width="8.6640625" style="1"/>
    <col min="2" max="2" width="62.33203125" style="1" customWidth="1"/>
  </cols>
  <sheetData>
    <row r="1" spans="1:2" ht="16.5" x14ac:dyDescent="0.3">
      <c r="A1" s="2" t="s">
        <v>0</v>
      </c>
      <c r="B1" s="2" t="s">
        <v>41</v>
      </c>
    </row>
    <row r="2" spans="1:2" ht="16.5" x14ac:dyDescent="0.3">
      <c r="A2" s="2" t="s">
        <v>3</v>
      </c>
      <c r="B2" s="2" t="s">
        <v>4</v>
      </c>
    </row>
    <row r="3" spans="1:2" ht="33" x14ac:dyDescent="0.3">
      <c r="A3" s="2" t="s">
        <v>42</v>
      </c>
      <c r="B3" s="3" t="s">
        <v>43</v>
      </c>
    </row>
    <row r="4" spans="1:2" x14ac:dyDescent="0.3">
      <c r="A4" s="10" t="s">
        <v>44</v>
      </c>
      <c r="B4" t="s">
        <v>162</v>
      </c>
    </row>
    <row r="5" spans="1:2" x14ac:dyDescent="0.3">
      <c r="A5" s="10" t="s">
        <v>45</v>
      </c>
      <c r="B5" t="s">
        <v>163</v>
      </c>
    </row>
    <row r="6" spans="1:2" x14ac:dyDescent="0.3">
      <c r="A6" s="10" t="s">
        <v>46</v>
      </c>
      <c r="B6" t="s">
        <v>164</v>
      </c>
    </row>
    <row r="7" spans="1:2" x14ac:dyDescent="0.3">
      <c r="A7" s="10" t="s">
        <v>47</v>
      </c>
      <c r="B7" t="s">
        <v>162</v>
      </c>
    </row>
    <row r="8" spans="1:2" x14ac:dyDescent="0.3">
      <c r="A8" s="10" t="s">
        <v>48</v>
      </c>
      <c r="B8" t="s">
        <v>164</v>
      </c>
    </row>
    <row r="9" spans="1:2" x14ac:dyDescent="0.3">
      <c r="A9" s="10" t="s">
        <v>49</v>
      </c>
      <c r="B9" t="s">
        <v>162</v>
      </c>
    </row>
    <row r="10" spans="1:2" x14ac:dyDescent="0.3">
      <c r="A10" s="10" t="s">
        <v>50</v>
      </c>
      <c r="B10" t="s">
        <v>164</v>
      </c>
    </row>
    <row r="11" spans="1:2" x14ac:dyDescent="0.3">
      <c r="A11" s="10" t="s">
        <v>51</v>
      </c>
      <c r="B11" t="s">
        <v>162</v>
      </c>
    </row>
    <row r="12" spans="1:2" x14ac:dyDescent="0.3">
      <c r="A12" s="10" t="s">
        <v>52</v>
      </c>
      <c r="B12" t="s">
        <v>164</v>
      </c>
    </row>
    <row r="13" spans="1:2" x14ac:dyDescent="0.3">
      <c r="A13" s="10" t="s">
        <v>53</v>
      </c>
      <c r="B13" t="s">
        <v>162</v>
      </c>
    </row>
    <row r="14" spans="1:2" x14ac:dyDescent="0.3">
      <c r="A14" s="10" t="s">
        <v>54</v>
      </c>
      <c r="B14" t="s">
        <v>164</v>
      </c>
    </row>
    <row r="15" spans="1:2" x14ac:dyDescent="0.3">
      <c r="A15" s="10" t="s">
        <v>55</v>
      </c>
      <c r="B15" t="s">
        <v>162</v>
      </c>
    </row>
    <row r="16" spans="1:2" x14ac:dyDescent="0.3">
      <c r="A16" s="10" t="s">
        <v>56</v>
      </c>
      <c r="B16" t="s">
        <v>164</v>
      </c>
    </row>
    <row r="17" spans="1:2" x14ac:dyDescent="0.3">
      <c r="A17" s="10" t="s">
        <v>57</v>
      </c>
      <c r="B17" t="s">
        <v>162</v>
      </c>
    </row>
    <row r="18" spans="1:2" x14ac:dyDescent="0.3">
      <c r="A18" s="10" t="s">
        <v>58</v>
      </c>
      <c r="B18" t="s">
        <v>164</v>
      </c>
    </row>
    <row r="19" spans="1:2" x14ac:dyDescent="0.3">
      <c r="A19" s="10" t="s">
        <v>59</v>
      </c>
      <c r="B19" t="s">
        <v>162</v>
      </c>
    </row>
    <row r="20" spans="1:2" x14ac:dyDescent="0.3">
      <c r="A20" s="10" t="s">
        <v>60</v>
      </c>
      <c r="B20" t="s">
        <v>164</v>
      </c>
    </row>
    <row r="21" spans="1:2" x14ac:dyDescent="0.3">
      <c r="A21" s="10" t="s">
        <v>61</v>
      </c>
      <c r="B21" t="s">
        <v>162</v>
      </c>
    </row>
    <row r="22" spans="1:2" x14ac:dyDescent="0.3">
      <c r="A22" s="10" t="s">
        <v>62</v>
      </c>
      <c r="B22" t="s">
        <v>164</v>
      </c>
    </row>
    <row r="23" spans="1:2" x14ac:dyDescent="0.3">
      <c r="A23" s="10" t="s">
        <v>63</v>
      </c>
      <c r="B23" t="s">
        <v>162</v>
      </c>
    </row>
    <row r="24" spans="1:2" x14ac:dyDescent="0.3">
      <c r="A24" s="10" t="s">
        <v>64</v>
      </c>
      <c r="B24" t="s">
        <v>164</v>
      </c>
    </row>
    <row r="25" spans="1:2" x14ac:dyDescent="0.3">
      <c r="A25" s="10" t="s">
        <v>65</v>
      </c>
      <c r="B25" t="s">
        <v>162</v>
      </c>
    </row>
    <row r="26" spans="1:2" x14ac:dyDescent="0.3">
      <c r="A26" s="10" t="s">
        <v>66</v>
      </c>
      <c r="B26" t="s">
        <v>164</v>
      </c>
    </row>
    <row r="27" spans="1:2" x14ac:dyDescent="0.3">
      <c r="A27" s="10" t="s">
        <v>67</v>
      </c>
      <c r="B27" t="s">
        <v>162</v>
      </c>
    </row>
    <row r="28" spans="1:2" x14ac:dyDescent="0.3">
      <c r="A28" s="10" t="s">
        <v>68</v>
      </c>
      <c r="B28" t="s">
        <v>164</v>
      </c>
    </row>
    <row r="29" spans="1:2" x14ac:dyDescent="0.3">
      <c r="A29" s="10" t="s">
        <v>69</v>
      </c>
      <c r="B29" t="s">
        <v>162</v>
      </c>
    </row>
    <row r="30" spans="1:2" x14ac:dyDescent="0.3">
      <c r="A30" s="10" t="s">
        <v>70</v>
      </c>
      <c r="B30" t="s">
        <v>164</v>
      </c>
    </row>
    <row r="31" spans="1:2" x14ac:dyDescent="0.3">
      <c r="A31" s="10" t="s">
        <v>71</v>
      </c>
      <c r="B31" t="s">
        <v>162</v>
      </c>
    </row>
    <row r="32" spans="1:2" x14ac:dyDescent="0.3">
      <c r="A32" s="10" t="s">
        <v>72</v>
      </c>
      <c r="B32" t="s">
        <v>164</v>
      </c>
    </row>
    <row r="33" spans="1:2" x14ac:dyDescent="0.3">
      <c r="A33" s="10" t="s">
        <v>135</v>
      </c>
      <c r="B33" t="s">
        <v>162</v>
      </c>
    </row>
    <row r="34" spans="1:2" x14ac:dyDescent="0.3">
      <c r="A34" s="10"/>
    </row>
    <row r="35" spans="1:2" x14ac:dyDescent="0.3">
      <c r="A35" s="10"/>
    </row>
  </sheetData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9"/>
  <sheetViews>
    <sheetView workbookViewId="0">
      <selection activeCell="B1" sqref="B1:B1048576"/>
    </sheetView>
  </sheetViews>
  <sheetFormatPr defaultColWidth="9" defaultRowHeight="14" x14ac:dyDescent="0.3"/>
  <cols>
    <col min="1" max="1" width="8.6640625" style="1"/>
    <col min="2" max="2" width="9.33203125" style="1" customWidth="1"/>
    <col min="3" max="3" width="37.1640625" style="1" customWidth="1"/>
  </cols>
  <sheetData>
    <row r="1" spans="1:11" ht="16.5" x14ac:dyDescent="0.3">
      <c r="A1" s="2" t="s">
        <v>0</v>
      </c>
      <c r="B1" s="2" t="s">
        <v>26</v>
      </c>
      <c r="C1" s="2" t="s">
        <v>41</v>
      </c>
    </row>
    <row r="2" spans="1:11" ht="16.5" x14ac:dyDescent="0.3">
      <c r="A2" s="2" t="s">
        <v>3</v>
      </c>
      <c r="B2" s="7" t="s">
        <v>4</v>
      </c>
      <c r="C2" s="2" t="s">
        <v>4</v>
      </c>
    </row>
    <row r="3" spans="1:11" ht="16.5" x14ac:dyDescent="0.3">
      <c r="A3" s="2" t="s">
        <v>42</v>
      </c>
      <c r="B3" s="3" t="s">
        <v>136</v>
      </c>
      <c r="C3" s="3" t="s">
        <v>73</v>
      </c>
    </row>
    <row r="4" spans="1:11" x14ac:dyDescent="0.3">
      <c r="A4" s="1">
        <v>1</v>
      </c>
      <c r="B4" t="s">
        <v>146</v>
      </c>
      <c r="C4" s="6" t="s">
        <v>74</v>
      </c>
      <c r="D4" s="6" t="s">
        <v>75</v>
      </c>
      <c r="E4">
        <v>1</v>
      </c>
      <c r="G4" s="6" t="s">
        <v>76</v>
      </c>
      <c r="H4">
        <v>5</v>
      </c>
      <c r="I4">
        <v>250</v>
      </c>
      <c r="J4" s="6" t="s">
        <v>33</v>
      </c>
      <c r="K4">
        <v>500</v>
      </c>
    </row>
    <row r="5" spans="1:11" x14ac:dyDescent="0.3">
      <c r="A5" s="1">
        <v>2</v>
      </c>
      <c r="B5"/>
      <c r="C5" s="6" t="s">
        <v>77</v>
      </c>
      <c r="D5" s="6" t="s">
        <v>76</v>
      </c>
      <c r="E5">
        <v>5</v>
      </c>
      <c r="F5">
        <v>250</v>
      </c>
      <c r="G5" s="6" t="s">
        <v>78</v>
      </c>
      <c r="H5">
        <v>10000</v>
      </c>
      <c r="I5">
        <v>2000</v>
      </c>
      <c r="J5" s="6" t="s">
        <v>79</v>
      </c>
      <c r="K5">
        <v>30</v>
      </c>
    </row>
    <row r="6" spans="1:11" x14ac:dyDescent="0.3">
      <c r="A6" s="1">
        <v>3</v>
      </c>
      <c r="B6"/>
      <c r="C6" s="6" t="s">
        <v>138</v>
      </c>
      <c r="D6" s="6" t="s">
        <v>76</v>
      </c>
      <c r="E6">
        <v>5</v>
      </c>
      <c r="F6">
        <v>250</v>
      </c>
      <c r="G6" t="s">
        <v>80</v>
      </c>
      <c r="H6">
        <v>30</v>
      </c>
      <c r="I6">
        <v>1500</v>
      </c>
      <c r="J6" s="6" t="s">
        <v>81</v>
      </c>
      <c r="K6">
        <v>50</v>
      </c>
    </row>
    <row r="7" spans="1:11" x14ac:dyDescent="0.3">
      <c r="B7"/>
      <c r="C7"/>
    </row>
    <row r="8" spans="1:11" x14ac:dyDescent="0.3">
      <c r="B8"/>
      <c r="C8"/>
    </row>
    <row r="9" spans="1:11" x14ac:dyDescent="0.3">
      <c r="B9"/>
      <c r="C9"/>
    </row>
  </sheetData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5"/>
  <sheetViews>
    <sheetView topLeftCell="B1" workbookViewId="0">
      <selection activeCell="C1" sqref="C1:C1048576"/>
    </sheetView>
  </sheetViews>
  <sheetFormatPr defaultColWidth="9" defaultRowHeight="14" x14ac:dyDescent="0.3"/>
  <cols>
    <col min="1" max="1" width="8.6640625" style="1"/>
    <col min="2" max="7" width="29" style="1" customWidth="1"/>
    <col min="8" max="8" width="37.1640625" style="1" customWidth="1"/>
  </cols>
  <sheetData>
    <row r="1" spans="1:8" ht="16.5" x14ac:dyDescent="0.3">
      <c r="A1" s="2" t="s">
        <v>0</v>
      </c>
      <c r="B1" s="2" t="s">
        <v>82</v>
      </c>
      <c r="C1" s="2" t="s">
        <v>26</v>
      </c>
      <c r="D1" s="2" t="s">
        <v>83</v>
      </c>
      <c r="E1" s="2" t="s">
        <v>84</v>
      </c>
      <c r="F1" s="2" t="s">
        <v>85</v>
      </c>
      <c r="G1" s="2" t="s">
        <v>86</v>
      </c>
      <c r="H1" s="2" t="s">
        <v>87</v>
      </c>
    </row>
    <row r="2" spans="1:8" ht="16.5" x14ac:dyDescent="0.3">
      <c r="A2" s="2" t="s">
        <v>3</v>
      </c>
      <c r="B2" s="2" t="s">
        <v>3</v>
      </c>
      <c r="C2" s="2" t="s">
        <v>4</v>
      </c>
      <c r="D2" s="2" t="s">
        <v>3</v>
      </c>
      <c r="E2" s="2" t="s">
        <v>3</v>
      </c>
      <c r="F2" s="2" t="s">
        <v>4</v>
      </c>
      <c r="G2" s="2" t="s">
        <v>4</v>
      </c>
      <c r="H2" s="2" t="s">
        <v>4</v>
      </c>
    </row>
    <row r="3" spans="1:8" ht="99" x14ac:dyDescent="0.3">
      <c r="A3" s="2"/>
      <c r="B3" s="3" t="s">
        <v>88</v>
      </c>
      <c r="C3" s="3" t="s">
        <v>136</v>
      </c>
      <c r="D3" s="3" t="s">
        <v>89</v>
      </c>
      <c r="E3" s="3" t="s">
        <v>90</v>
      </c>
      <c r="F3" s="3" t="s">
        <v>91</v>
      </c>
      <c r="G3" s="3" t="s">
        <v>92</v>
      </c>
      <c r="H3" s="3" t="s">
        <v>93</v>
      </c>
    </row>
    <row r="4" spans="1:8" x14ac:dyDescent="0.3">
      <c r="A4" s="1" t="s">
        <v>94</v>
      </c>
      <c r="B4">
        <v>1</v>
      </c>
      <c r="C4" s="6" t="s">
        <v>147</v>
      </c>
      <c r="D4" s="1">
        <v>1</v>
      </c>
      <c r="E4" s="1">
        <v>3</v>
      </c>
      <c r="F4" s="9" t="s">
        <v>95</v>
      </c>
      <c r="G4" s="10" t="s">
        <v>96</v>
      </c>
      <c r="H4" s="10" t="s">
        <v>97</v>
      </c>
    </row>
    <row r="5" spans="1:8" x14ac:dyDescent="0.3">
      <c r="A5" s="1" t="s">
        <v>44</v>
      </c>
      <c r="B5">
        <v>1</v>
      </c>
      <c r="C5"/>
      <c r="D5" s="1">
        <v>2</v>
      </c>
      <c r="E5" s="1">
        <v>1</v>
      </c>
      <c r="F5" s="9" t="s">
        <v>98</v>
      </c>
    </row>
    <row r="6" spans="1:8" x14ac:dyDescent="0.3">
      <c r="A6" s="1" t="s">
        <v>45</v>
      </c>
      <c r="B6">
        <v>1</v>
      </c>
      <c r="C6"/>
      <c r="D6" s="1">
        <v>3</v>
      </c>
      <c r="E6" s="1">
        <v>1</v>
      </c>
      <c r="F6" s="9" t="s">
        <v>99</v>
      </c>
    </row>
    <row r="7" spans="1:8" x14ac:dyDescent="0.3">
      <c r="A7" s="1" t="s">
        <v>46</v>
      </c>
      <c r="B7">
        <v>1</v>
      </c>
      <c r="C7"/>
      <c r="D7" s="1">
        <v>0</v>
      </c>
      <c r="E7" s="1">
        <v>5</v>
      </c>
      <c r="F7" s="9" t="s">
        <v>100</v>
      </c>
    </row>
    <row r="8" spans="1:8" x14ac:dyDescent="0.3">
      <c r="A8" s="1" t="s">
        <v>47</v>
      </c>
      <c r="B8">
        <v>2</v>
      </c>
      <c r="C8" s="6" t="s">
        <v>148</v>
      </c>
      <c r="D8" s="1">
        <v>1</v>
      </c>
      <c r="E8" s="1">
        <v>6</v>
      </c>
      <c r="F8" s="9" t="s">
        <v>95</v>
      </c>
      <c r="G8" s="10" t="s">
        <v>101</v>
      </c>
      <c r="H8" s="10" t="s">
        <v>102</v>
      </c>
    </row>
    <row r="9" spans="1:8" x14ac:dyDescent="0.3">
      <c r="A9" s="1" t="s">
        <v>48</v>
      </c>
      <c r="B9">
        <v>2</v>
      </c>
      <c r="C9"/>
      <c r="D9" s="1">
        <v>2</v>
      </c>
      <c r="E9" s="1">
        <v>2</v>
      </c>
      <c r="F9" s="9" t="s">
        <v>98</v>
      </c>
    </row>
    <row r="10" spans="1:8" x14ac:dyDescent="0.3">
      <c r="A10" s="1" t="s">
        <v>49</v>
      </c>
      <c r="B10">
        <v>2</v>
      </c>
      <c r="C10"/>
      <c r="D10" s="1">
        <v>3</v>
      </c>
      <c r="E10" s="1">
        <v>2</v>
      </c>
      <c r="F10" s="9" t="s">
        <v>99</v>
      </c>
    </row>
    <row r="11" spans="1:8" x14ac:dyDescent="0.3">
      <c r="A11" s="1" t="s">
        <v>50</v>
      </c>
      <c r="B11">
        <v>2</v>
      </c>
      <c r="C11"/>
      <c r="D11" s="1">
        <v>0</v>
      </c>
      <c r="E11" s="1">
        <v>10</v>
      </c>
      <c r="F11" s="9" t="s">
        <v>100</v>
      </c>
    </row>
    <row r="12" spans="1:8" x14ac:dyDescent="0.3">
      <c r="A12" s="1" t="s">
        <v>51</v>
      </c>
      <c r="B12">
        <v>3</v>
      </c>
      <c r="C12" s="6" t="s">
        <v>149</v>
      </c>
      <c r="D12" s="1">
        <v>4</v>
      </c>
      <c r="E12" s="10" t="s">
        <v>103</v>
      </c>
      <c r="F12" s="9" t="s">
        <v>104</v>
      </c>
      <c r="G12" s="10" t="s">
        <v>105</v>
      </c>
      <c r="H12" s="10" t="s">
        <v>106</v>
      </c>
    </row>
    <row r="13" spans="1:8" x14ac:dyDescent="0.3">
      <c r="A13" s="1" t="s">
        <v>52</v>
      </c>
      <c r="B13">
        <v>3</v>
      </c>
      <c r="C13"/>
      <c r="D13" s="1">
        <v>5</v>
      </c>
      <c r="E13" s="1">
        <v>5000</v>
      </c>
      <c r="F13" s="9" t="s">
        <v>107</v>
      </c>
    </row>
    <row r="14" spans="1:8" x14ac:dyDescent="0.3">
      <c r="A14" s="1" t="s">
        <v>53</v>
      </c>
      <c r="B14">
        <v>3</v>
      </c>
      <c r="C14"/>
      <c r="D14" s="1">
        <v>3</v>
      </c>
      <c r="E14" s="1">
        <v>3</v>
      </c>
      <c r="F14" s="9" t="s">
        <v>99</v>
      </c>
    </row>
    <row r="15" spans="1:8" x14ac:dyDescent="0.3">
      <c r="A15" s="1" t="s">
        <v>54</v>
      </c>
      <c r="B15">
        <v>3</v>
      </c>
      <c r="C15"/>
      <c r="D15" s="1">
        <v>0</v>
      </c>
      <c r="E15" s="1">
        <v>20</v>
      </c>
      <c r="F15" s="9" t="s">
        <v>100</v>
      </c>
    </row>
  </sheetData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7"/>
  <sheetViews>
    <sheetView workbookViewId="0">
      <selection activeCell="C1" sqref="C1"/>
    </sheetView>
  </sheetViews>
  <sheetFormatPr defaultColWidth="9" defaultRowHeight="14" x14ac:dyDescent="0.3"/>
  <cols>
    <col min="2" max="2" width="12.58203125" bestFit="1" customWidth="1"/>
    <col min="3" max="3" width="8.6640625" customWidth="1"/>
    <col min="4" max="4" width="12.5" customWidth="1"/>
    <col min="5" max="5" width="12.33203125" customWidth="1"/>
    <col min="6" max="7" width="34.4140625" customWidth="1"/>
  </cols>
  <sheetData>
    <row r="1" spans="1:7" ht="16.5" x14ac:dyDescent="0.3">
      <c r="A1" s="2" t="s">
        <v>0</v>
      </c>
      <c r="B1" s="2" t="s">
        <v>139</v>
      </c>
      <c r="C1" s="2" t="s">
        <v>26</v>
      </c>
      <c r="D1" s="7" t="s">
        <v>108</v>
      </c>
      <c r="E1" s="7" t="s">
        <v>109</v>
      </c>
    </row>
    <row r="2" spans="1:7" ht="16.5" x14ac:dyDescent="0.3">
      <c r="A2" s="2" t="s">
        <v>3</v>
      </c>
      <c r="B2" s="2" t="s">
        <v>3</v>
      </c>
      <c r="C2" s="2" t="s">
        <v>4</v>
      </c>
      <c r="D2" s="7" t="s">
        <v>4</v>
      </c>
      <c r="E2" s="7" t="s">
        <v>4</v>
      </c>
    </row>
    <row r="3" spans="1:7" ht="16.5" x14ac:dyDescent="0.3">
      <c r="A3" s="2"/>
      <c r="B3" s="2" t="s">
        <v>110</v>
      </c>
      <c r="C3" s="2" t="s">
        <v>136</v>
      </c>
      <c r="D3" s="8" t="s">
        <v>111</v>
      </c>
      <c r="E3" s="8" t="s">
        <v>112</v>
      </c>
    </row>
    <row r="4" spans="1:7" x14ac:dyDescent="0.3">
      <c r="A4" s="1" t="s">
        <v>94</v>
      </c>
      <c r="B4">
        <v>10</v>
      </c>
      <c r="C4" s="1" t="s">
        <v>18</v>
      </c>
      <c r="D4" t="str">
        <f>"3,"&amp;F4</f>
        <v>3,100</v>
      </c>
      <c r="E4" t="str">
        <f>"3,"&amp;G4</f>
        <v>3,200</v>
      </c>
      <c r="F4">
        <v>100</v>
      </c>
      <c r="G4">
        <v>200</v>
      </c>
    </row>
    <row r="5" spans="1:7" x14ac:dyDescent="0.3">
      <c r="A5" s="1" t="s">
        <v>44</v>
      </c>
      <c r="B5">
        <v>40</v>
      </c>
      <c r="C5" s="1"/>
      <c r="D5" t="str">
        <f t="shared" ref="D5:E37" si="0">"3,"&amp;F5</f>
        <v>3,100</v>
      </c>
      <c r="E5" t="str">
        <f t="shared" si="0"/>
        <v>3,250</v>
      </c>
      <c r="F5">
        <v>100</v>
      </c>
      <c r="G5">
        <v>250</v>
      </c>
    </row>
    <row r="6" spans="1:7" x14ac:dyDescent="0.3">
      <c r="A6" s="1" t="s">
        <v>45</v>
      </c>
      <c r="B6">
        <v>70</v>
      </c>
      <c r="C6" s="1"/>
      <c r="D6" t="str">
        <f t="shared" si="0"/>
        <v>3,100</v>
      </c>
      <c r="E6" t="str">
        <f t="shared" si="0"/>
        <v>3,300</v>
      </c>
      <c r="F6">
        <v>100</v>
      </c>
      <c r="G6">
        <v>300</v>
      </c>
    </row>
    <row r="7" spans="1:7" x14ac:dyDescent="0.3">
      <c r="A7" s="1" t="s">
        <v>46</v>
      </c>
      <c r="B7">
        <v>100</v>
      </c>
      <c r="C7" s="1"/>
      <c r="D7" t="str">
        <f t="shared" si="0"/>
        <v>3,100</v>
      </c>
      <c r="E7" t="str">
        <f t="shared" si="0"/>
        <v>3,350</v>
      </c>
      <c r="F7">
        <v>100</v>
      </c>
      <c r="G7">
        <v>350</v>
      </c>
    </row>
    <row r="8" spans="1:7" x14ac:dyDescent="0.3">
      <c r="A8" s="1" t="s">
        <v>47</v>
      </c>
      <c r="B8">
        <v>130</v>
      </c>
      <c r="C8" s="1"/>
      <c r="D8" t="str">
        <f t="shared" si="0"/>
        <v>3,100</v>
      </c>
      <c r="E8" t="str">
        <f t="shared" si="0"/>
        <v>3,400</v>
      </c>
      <c r="F8">
        <v>100</v>
      </c>
      <c r="G8">
        <v>400</v>
      </c>
    </row>
    <row r="9" spans="1:7" x14ac:dyDescent="0.3">
      <c r="A9" s="1" t="s">
        <v>48</v>
      </c>
      <c r="B9">
        <v>160</v>
      </c>
      <c r="C9" s="1"/>
      <c r="D9" t="str">
        <f t="shared" si="0"/>
        <v>3,100</v>
      </c>
      <c r="E9" t="str">
        <f t="shared" si="0"/>
        <v>3,450</v>
      </c>
      <c r="F9">
        <v>100</v>
      </c>
      <c r="G9">
        <v>450</v>
      </c>
    </row>
    <row r="10" spans="1:7" x14ac:dyDescent="0.3">
      <c r="A10" s="1" t="s">
        <v>49</v>
      </c>
      <c r="B10">
        <v>190</v>
      </c>
      <c r="C10" s="1"/>
      <c r="D10" t="str">
        <f t="shared" si="0"/>
        <v>3,100</v>
      </c>
      <c r="E10" t="str">
        <f t="shared" si="0"/>
        <v>3,500</v>
      </c>
      <c r="F10">
        <v>100</v>
      </c>
      <c r="G10">
        <v>500</v>
      </c>
    </row>
    <row r="11" spans="1:7" x14ac:dyDescent="0.3">
      <c r="A11" s="1" t="s">
        <v>50</v>
      </c>
      <c r="B11">
        <v>220</v>
      </c>
      <c r="C11" s="1"/>
      <c r="D11" t="str">
        <f t="shared" si="0"/>
        <v>3,100</v>
      </c>
      <c r="E11" t="str">
        <f t="shared" si="0"/>
        <v>3,550</v>
      </c>
      <c r="F11">
        <v>100</v>
      </c>
      <c r="G11">
        <v>550</v>
      </c>
    </row>
    <row r="12" spans="1:7" x14ac:dyDescent="0.3">
      <c r="A12" s="1" t="s">
        <v>51</v>
      </c>
      <c r="B12">
        <v>250</v>
      </c>
      <c r="C12" s="1"/>
      <c r="D12" t="str">
        <f t="shared" si="0"/>
        <v>3,100</v>
      </c>
      <c r="E12" t="str">
        <f t="shared" si="0"/>
        <v>3,600</v>
      </c>
      <c r="F12">
        <v>100</v>
      </c>
      <c r="G12">
        <v>600</v>
      </c>
    </row>
    <row r="13" spans="1:7" x14ac:dyDescent="0.3">
      <c r="A13" s="1" t="s">
        <v>52</v>
      </c>
      <c r="B13">
        <v>280</v>
      </c>
      <c r="C13" s="1"/>
      <c r="D13" t="str">
        <f t="shared" si="0"/>
        <v>3,100</v>
      </c>
      <c r="E13" t="str">
        <f t="shared" si="0"/>
        <v>3,650</v>
      </c>
      <c r="F13">
        <v>100</v>
      </c>
      <c r="G13">
        <v>650</v>
      </c>
    </row>
    <row r="14" spans="1:7" x14ac:dyDescent="0.3">
      <c r="A14" s="1" t="s">
        <v>53</v>
      </c>
      <c r="B14">
        <v>310</v>
      </c>
      <c r="C14" s="1"/>
      <c r="D14" t="str">
        <f t="shared" si="0"/>
        <v>3,100</v>
      </c>
      <c r="E14" t="str">
        <f t="shared" si="0"/>
        <v>3,700</v>
      </c>
      <c r="F14">
        <v>100</v>
      </c>
      <c r="G14">
        <v>700</v>
      </c>
    </row>
    <row r="15" spans="1:7" x14ac:dyDescent="0.3">
      <c r="A15" s="1" t="s">
        <v>54</v>
      </c>
      <c r="B15">
        <v>340</v>
      </c>
      <c r="C15" s="1"/>
      <c r="D15" t="str">
        <f t="shared" si="0"/>
        <v>3,100</v>
      </c>
      <c r="E15" t="str">
        <f t="shared" si="0"/>
        <v>3,750</v>
      </c>
      <c r="F15">
        <v>100</v>
      </c>
      <c r="G15">
        <v>750</v>
      </c>
    </row>
    <row r="16" spans="1:7" x14ac:dyDescent="0.3">
      <c r="A16" s="1" t="s">
        <v>55</v>
      </c>
      <c r="B16">
        <v>370</v>
      </c>
      <c r="D16" t="str">
        <f t="shared" si="0"/>
        <v>3,100</v>
      </c>
      <c r="E16" t="str">
        <f t="shared" si="0"/>
        <v>3,800</v>
      </c>
      <c r="F16">
        <v>100</v>
      </c>
      <c r="G16">
        <v>800</v>
      </c>
    </row>
    <row r="17" spans="1:7" x14ac:dyDescent="0.3">
      <c r="A17" s="1" t="s">
        <v>56</v>
      </c>
      <c r="B17">
        <v>400</v>
      </c>
      <c r="D17" t="str">
        <f t="shared" si="0"/>
        <v>3,100</v>
      </c>
      <c r="E17" t="str">
        <f t="shared" si="0"/>
        <v>3,850</v>
      </c>
      <c r="F17">
        <v>100</v>
      </c>
      <c r="G17">
        <v>850</v>
      </c>
    </row>
    <row r="18" spans="1:7" x14ac:dyDescent="0.3">
      <c r="A18" s="1" t="s">
        <v>57</v>
      </c>
      <c r="B18">
        <v>430</v>
      </c>
      <c r="D18" t="str">
        <f t="shared" si="0"/>
        <v>3,100</v>
      </c>
      <c r="E18" t="str">
        <f t="shared" si="0"/>
        <v>3,900</v>
      </c>
      <c r="F18">
        <v>100</v>
      </c>
      <c r="G18">
        <v>900</v>
      </c>
    </row>
    <row r="19" spans="1:7" x14ac:dyDescent="0.3">
      <c r="A19" s="1" t="s">
        <v>58</v>
      </c>
      <c r="B19">
        <v>460</v>
      </c>
      <c r="D19" t="str">
        <f t="shared" si="0"/>
        <v>3,100</v>
      </c>
      <c r="E19" t="str">
        <f t="shared" si="0"/>
        <v>3,950</v>
      </c>
      <c r="F19">
        <v>100</v>
      </c>
      <c r="G19">
        <v>950</v>
      </c>
    </row>
    <row r="20" spans="1:7" x14ac:dyDescent="0.3">
      <c r="A20" s="1" t="s">
        <v>59</v>
      </c>
      <c r="B20">
        <v>490</v>
      </c>
      <c r="D20" t="str">
        <f t="shared" si="0"/>
        <v>3,100</v>
      </c>
      <c r="E20" t="str">
        <f t="shared" si="0"/>
        <v>3,1000</v>
      </c>
      <c r="F20">
        <v>100</v>
      </c>
      <c r="G20">
        <v>1000</v>
      </c>
    </row>
    <row r="21" spans="1:7" x14ac:dyDescent="0.3">
      <c r="A21" s="1" t="s">
        <v>60</v>
      </c>
      <c r="B21">
        <v>520</v>
      </c>
      <c r="D21" t="str">
        <f t="shared" si="0"/>
        <v>3,100</v>
      </c>
      <c r="E21" t="str">
        <f t="shared" si="0"/>
        <v>3,1050</v>
      </c>
      <c r="F21">
        <v>100</v>
      </c>
      <c r="G21">
        <v>1050</v>
      </c>
    </row>
    <row r="22" spans="1:7" x14ac:dyDescent="0.3">
      <c r="A22" s="1" t="s">
        <v>61</v>
      </c>
      <c r="B22">
        <v>550</v>
      </c>
      <c r="D22" t="str">
        <f t="shared" si="0"/>
        <v>3,100</v>
      </c>
      <c r="E22" t="str">
        <f t="shared" si="0"/>
        <v>3,1100</v>
      </c>
      <c r="F22">
        <v>100</v>
      </c>
      <c r="G22">
        <v>1100</v>
      </c>
    </row>
    <row r="23" spans="1:7" x14ac:dyDescent="0.3">
      <c r="A23" s="1" t="s">
        <v>62</v>
      </c>
      <c r="B23">
        <v>580</v>
      </c>
      <c r="D23" t="str">
        <f t="shared" si="0"/>
        <v>3,100</v>
      </c>
      <c r="E23" t="str">
        <f t="shared" si="0"/>
        <v>3,1150</v>
      </c>
      <c r="F23">
        <v>100</v>
      </c>
      <c r="G23">
        <v>1150</v>
      </c>
    </row>
    <row r="24" spans="1:7" x14ac:dyDescent="0.3">
      <c r="A24" s="1" t="s">
        <v>63</v>
      </c>
      <c r="B24">
        <v>610</v>
      </c>
      <c r="D24" t="str">
        <f t="shared" si="0"/>
        <v>3,100</v>
      </c>
      <c r="E24" t="str">
        <f t="shared" si="0"/>
        <v>3,1200</v>
      </c>
      <c r="F24">
        <v>100</v>
      </c>
      <c r="G24">
        <v>1200</v>
      </c>
    </row>
    <row r="25" spans="1:7" x14ac:dyDescent="0.3">
      <c r="A25" s="1" t="s">
        <v>64</v>
      </c>
      <c r="B25">
        <v>640</v>
      </c>
      <c r="D25" t="str">
        <f t="shared" si="0"/>
        <v>3,100</v>
      </c>
      <c r="E25" t="str">
        <f t="shared" si="0"/>
        <v>3,1250</v>
      </c>
      <c r="F25">
        <v>100</v>
      </c>
      <c r="G25">
        <v>1250</v>
      </c>
    </row>
    <row r="26" spans="1:7" x14ac:dyDescent="0.3">
      <c r="A26" s="1" t="s">
        <v>65</v>
      </c>
      <c r="B26">
        <v>670</v>
      </c>
      <c r="D26" t="str">
        <f t="shared" si="0"/>
        <v>3,100</v>
      </c>
      <c r="E26" t="str">
        <f t="shared" si="0"/>
        <v>3,1300</v>
      </c>
      <c r="F26">
        <v>100</v>
      </c>
      <c r="G26">
        <v>1300</v>
      </c>
    </row>
    <row r="27" spans="1:7" x14ac:dyDescent="0.3">
      <c r="A27" s="1" t="s">
        <v>66</v>
      </c>
      <c r="B27">
        <v>700</v>
      </c>
      <c r="D27" t="str">
        <f t="shared" si="0"/>
        <v>3,100</v>
      </c>
      <c r="E27" t="str">
        <f t="shared" si="0"/>
        <v>3,1350</v>
      </c>
      <c r="F27">
        <v>100</v>
      </c>
      <c r="G27">
        <v>1350</v>
      </c>
    </row>
    <row r="28" spans="1:7" x14ac:dyDescent="0.3">
      <c r="A28" s="1" t="s">
        <v>67</v>
      </c>
      <c r="B28">
        <v>730</v>
      </c>
      <c r="D28" t="str">
        <f t="shared" si="0"/>
        <v>3,100</v>
      </c>
      <c r="E28" t="str">
        <f t="shared" si="0"/>
        <v>3,1400</v>
      </c>
      <c r="F28">
        <v>100</v>
      </c>
      <c r="G28">
        <v>1400</v>
      </c>
    </row>
    <row r="29" spans="1:7" x14ac:dyDescent="0.3">
      <c r="A29" s="1" t="s">
        <v>68</v>
      </c>
      <c r="B29">
        <v>760</v>
      </c>
      <c r="D29" t="str">
        <f t="shared" si="0"/>
        <v>3,100</v>
      </c>
      <c r="E29" t="str">
        <f t="shared" si="0"/>
        <v>3,1450</v>
      </c>
      <c r="F29">
        <v>100</v>
      </c>
      <c r="G29">
        <v>1450</v>
      </c>
    </row>
    <row r="30" spans="1:7" x14ac:dyDescent="0.3">
      <c r="A30" s="1" t="s">
        <v>69</v>
      </c>
      <c r="B30">
        <v>790</v>
      </c>
      <c r="D30" t="str">
        <f t="shared" si="0"/>
        <v>3,100</v>
      </c>
      <c r="E30" t="str">
        <f t="shared" si="0"/>
        <v>3,1500</v>
      </c>
      <c r="F30">
        <v>100</v>
      </c>
      <c r="G30">
        <v>1500</v>
      </c>
    </row>
    <row r="31" spans="1:7" x14ac:dyDescent="0.3">
      <c r="A31" s="1" t="s">
        <v>70</v>
      </c>
      <c r="B31">
        <v>820</v>
      </c>
      <c r="D31" t="str">
        <f t="shared" si="0"/>
        <v>3,100</v>
      </c>
      <c r="E31" t="str">
        <f t="shared" si="0"/>
        <v>3,1550</v>
      </c>
      <c r="F31">
        <v>100</v>
      </c>
      <c r="G31">
        <v>1550</v>
      </c>
    </row>
    <row r="32" spans="1:7" x14ac:dyDescent="0.3">
      <c r="A32" s="1" t="s">
        <v>71</v>
      </c>
      <c r="B32">
        <v>850</v>
      </c>
      <c r="D32" t="str">
        <f t="shared" si="0"/>
        <v>3,100</v>
      </c>
      <c r="E32" t="str">
        <f t="shared" si="0"/>
        <v>3,1600</v>
      </c>
      <c r="F32">
        <v>100</v>
      </c>
      <c r="G32">
        <v>1600</v>
      </c>
    </row>
    <row r="33" spans="1:7" x14ac:dyDescent="0.3">
      <c r="A33" s="1" t="s">
        <v>72</v>
      </c>
      <c r="B33">
        <v>880</v>
      </c>
      <c r="D33" t="str">
        <f t="shared" si="0"/>
        <v>3,100</v>
      </c>
      <c r="E33" t="str">
        <f t="shared" si="0"/>
        <v>3,1650</v>
      </c>
      <c r="F33">
        <v>100</v>
      </c>
      <c r="G33">
        <v>1650</v>
      </c>
    </row>
    <row r="34" spans="1:7" x14ac:dyDescent="0.3">
      <c r="A34" s="1" t="s">
        <v>113</v>
      </c>
      <c r="B34">
        <v>910</v>
      </c>
      <c r="D34" t="str">
        <f t="shared" si="0"/>
        <v>3,100</v>
      </c>
      <c r="E34" t="str">
        <f t="shared" si="0"/>
        <v>3,1700</v>
      </c>
      <c r="F34">
        <v>100</v>
      </c>
      <c r="G34">
        <v>1700</v>
      </c>
    </row>
    <row r="35" spans="1:7" x14ac:dyDescent="0.3">
      <c r="A35" s="1" t="s">
        <v>114</v>
      </c>
      <c r="B35">
        <v>940</v>
      </c>
      <c r="D35" t="str">
        <f t="shared" si="0"/>
        <v>3,100</v>
      </c>
      <c r="E35" t="str">
        <f t="shared" si="0"/>
        <v>3,1750</v>
      </c>
      <c r="F35">
        <v>100</v>
      </c>
      <c r="G35">
        <v>1750</v>
      </c>
    </row>
    <row r="36" spans="1:7" x14ac:dyDescent="0.3">
      <c r="A36" s="1" t="s">
        <v>115</v>
      </c>
      <c r="B36">
        <v>970</v>
      </c>
      <c r="D36" t="str">
        <f t="shared" si="0"/>
        <v>3,100</v>
      </c>
      <c r="E36" t="str">
        <f t="shared" si="0"/>
        <v>3,1800</v>
      </c>
      <c r="F36">
        <v>100</v>
      </c>
      <c r="G36">
        <v>1800</v>
      </c>
    </row>
    <row r="37" spans="1:7" x14ac:dyDescent="0.3">
      <c r="A37" s="1" t="s">
        <v>116</v>
      </c>
      <c r="B37">
        <v>999</v>
      </c>
      <c r="D37" t="str">
        <f t="shared" si="0"/>
        <v>3,100</v>
      </c>
      <c r="E37" t="str">
        <f t="shared" si="0"/>
        <v>3,1850</v>
      </c>
      <c r="F37">
        <v>100</v>
      </c>
      <c r="G37">
        <v>1850</v>
      </c>
    </row>
  </sheetData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7"/>
  <sheetViews>
    <sheetView workbookViewId="0">
      <selection activeCell="E19" sqref="E19"/>
    </sheetView>
  </sheetViews>
  <sheetFormatPr defaultColWidth="9" defaultRowHeight="14" x14ac:dyDescent="0.3"/>
  <cols>
    <col min="3" max="3" width="15.25" customWidth="1"/>
    <col min="5" max="5" width="23.1640625" style="1" customWidth="1"/>
    <col min="6" max="6" width="8.5" customWidth="1"/>
    <col min="7" max="7" width="9.83203125" customWidth="1"/>
    <col min="8" max="9" width="6.1640625" customWidth="1"/>
    <col min="10" max="10" width="9.83203125" customWidth="1"/>
    <col min="11" max="12" width="6.1640625" customWidth="1"/>
    <col min="13" max="13" width="9.83203125" customWidth="1"/>
  </cols>
  <sheetData>
    <row r="1" spans="1:13" ht="16.5" x14ac:dyDescent="0.3">
      <c r="A1" s="2" t="s">
        <v>0</v>
      </c>
      <c r="B1" s="2" t="s">
        <v>117</v>
      </c>
      <c r="C1" s="2" t="s">
        <v>26</v>
      </c>
      <c r="D1" s="2" t="s">
        <v>118</v>
      </c>
      <c r="E1" s="2" t="s">
        <v>41</v>
      </c>
    </row>
    <row r="2" spans="1:13" ht="16.5" x14ac:dyDescent="0.3">
      <c r="A2" s="2" t="s">
        <v>3</v>
      </c>
      <c r="B2" s="2" t="s">
        <v>3</v>
      </c>
      <c r="C2" s="2" t="s">
        <v>4</v>
      </c>
      <c r="D2" s="2" t="s">
        <v>3</v>
      </c>
      <c r="E2" s="2" t="s">
        <v>4</v>
      </c>
    </row>
    <row r="3" spans="1:13" ht="16.5" x14ac:dyDescent="0.3">
      <c r="A3" s="2"/>
      <c r="B3" s="2" t="s">
        <v>119</v>
      </c>
      <c r="C3" s="2" t="s">
        <v>136</v>
      </c>
      <c r="D3" s="2" t="s">
        <v>120</v>
      </c>
      <c r="E3" s="3" t="s">
        <v>137</v>
      </c>
      <c r="F3" s="4" t="s">
        <v>121</v>
      </c>
      <c r="G3" s="4" t="s">
        <v>122</v>
      </c>
      <c r="H3" s="5" t="s">
        <v>123</v>
      </c>
      <c r="I3" s="4" t="s">
        <v>124</v>
      </c>
      <c r="J3" s="4" t="s">
        <v>125</v>
      </c>
      <c r="K3" s="5" t="s">
        <v>126</v>
      </c>
      <c r="L3" s="4" t="s">
        <v>127</v>
      </c>
      <c r="M3" s="4" t="s">
        <v>128</v>
      </c>
    </row>
    <row r="4" spans="1:13" x14ac:dyDescent="0.3">
      <c r="A4" s="1" t="s">
        <v>94</v>
      </c>
      <c r="B4">
        <v>5</v>
      </c>
      <c r="C4" t="s">
        <v>150</v>
      </c>
      <c r="D4">
        <v>1</v>
      </c>
      <c r="E4" s="1" t="s">
        <v>129</v>
      </c>
      <c r="F4" t="s">
        <v>80</v>
      </c>
      <c r="G4">
        <v>20</v>
      </c>
      <c r="H4">
        <v>1000</v>
      </c>
      <c r="I4" s="6" t="s">
        <v>33</v>
      </c>
      <c r="J4">
        <v>200</v>
      </c>
      <c r="K4">
        <v>200</v>
      </c>
      <c r="L4" s="6" t="s">
        <v>78</v>
      </c>
      <c r="M4">
        <v>10000</v>
      </c>
    </row>
    <row r="5" spans="1:13" x14ac:dyDescent="0.3">
      <c r="A5" s="1" t="s">
        <v>44</v>
      </c>
      <c r="B5">
        <v>10</v>
      </c>
      <c r="C5" t="s">
        <v>151</v>
      </c>
      <c r="D5">
        <v>1</v>
      </c>
      <c r="E5" s="1" t="s">
        <v>130</v>
      </c>
      <c r="F5" t="s">
        <v>80</v>
      </c>
      <c r="G5">
        <v>50</v>
      </c>
      <c r="H5">
        <v>2500</v>
      </c>
      <c r="I5" s="6" t="s">
        <v>33</v>
      </c>
      <c r="J5">
        <v>1000</v>
      </c>
      <c r="K5">
        <v>1000</v>
      </c>
      <c r="L5" s="6" t="s">
        <v>78</v>
      </c>
      <c r="M5">
        <v>15000</v>
      </c>
    </row>
    <row r="6" spans="1:13" x14ac:dyDescent="0.3">
      <c r="A6" s="1" t="s">
        <v>45</v>
      </c>
      <c r="B6">
        <v>15</v>
      </c>
      <c r="C6" t="s">
        <v>152</v>
      </c>
      <c r="D6">
        <v>2</v>
      </c>
      <c r="E6" s="1" t="s">
        <v>131</v>
      </c>
      <c r="F6" t="s">
        <v>80</v>
      </c>
      <c r="G6">
        <v>150</v>
      </c>
      <c r="H6">
        <v>7500</v>
      </c>
      <c r="I6" s="6" t="s">
        <v>33</v>
      </c>
      <c r="J6">
        <v>3000</v>
      </c>
      <c r="K6">
        <v>3000</v>
      </c>
      <c r="L6" s="6" t="s">
        <v>78</v>
      </c>
      <c r="M6">
        <v>50000</v>
      </c>
    </row>
    <row r="7" spans="1:13" x14ac:dyDescent="0.3">
      <c r="A7" s="1" t="s">
        <v>46</v>
      </c>
      <c r="B7">
        <v>20</v>
      </c>
      <c r="C7" t="s">
        <v>153</v>
      </c>
      <c r="D7">
        <v>2</v>
      </c>
      <c r="E7" s="1" t="s">
        <v>132</v>
      </c>
      <c r="F7" t="s">
        <v>80</v>
      </c>
      <c r="G7">
        <v>250</v>
      </c>
      <c r="H7">
        <v>12500</v>
      </c>
      <c r="I7" s="6" t="s">
        <v>33</v>
      </c>
      <c r="J7">
        <v>5000</v>
      </c>
      <c r="K7">
        <v>5000</v>
      </c>
      <c r="L7" s="6" t="s">
        <v>78</v>
      </c>
      <c r="M7">
        <v>80000</v>
      </c>
    </row>
    <row r="8" spans="1:13" x14ac:dyDescent="0.3">
      <c r="A8" s="1" t="s">
        <v>47</v>
      </c>
      <c r="B8">
        <v>25</v>
      </c>
      <c r="C8" t="s">
        <v>154</v>
      </c>
      <c r="D8">
        <v>3</v>
      </c>
      <c r="E8" s="1" t="s">
        <v>133</v>
      </c>
      <c r="F8" t="s">
        <v>80</v>
      </c>
      <c r="G8">
        <v>350</v>
      </c>
      <c r="H8">
        <v>17500</v>
      </c>
      <c r="I8" s="6" t="s">
        <v>33</v>
      </c>
      <c r="J8">
        <v>8000</v>
      </c>
      <c r="K8">
        <v>8000</v>
      </c>
      <c r="L8" s="6" t="s">
        <v>78</v>
      </c>
      <c r="M8">
        <v>100000</v>
      </c>
    </row>
    <row r="9" spans="1:13" x14ac:dyDescent="0.3">
      <c r="A9" s="1" t="s">
        <v>48</v>
      </c>
      <c r="B9">
        <v>30</v>
      </c>
      <c r="C9" t="s">
        <v>155</v>
      </c>
      <c r="D9">
        <v>3</v>
      </c>
      <c r="E9" s="1" t="s">
        <v>134</v>
      </c>
      <c r="F9" t="s">
        <v>80</v>
      </c>
      <c r="G9">
        <v>600</v>
      </c>
      <c r="H9">
        <v>30000</v>
      </c>
      <c r="I9" s="6" t="s">
        <v>33</v>
      </c>
      <c r="J9">
        <v>12000</v>
      </c>
      <c r="K9">
        <v>12000</v>
      </c>
      <c r="L9" s="6" t="s">
        <v>78</v>
      </c>
      <c r="M9">
        <v>200000</v>
      </c>
    </row>
    <row r="10" spans="1:13" x14ac:dyDescent="0.3">
      <c r="A10" s="1" t="s">
        <v>49</v>
      </c>
      <c r="B10">
        <v>35</v>
      </c>
      <c r="C10" t="s">
        <v>155</v>
      </c>
      <c r="D10">
        <v>3</v>
      </c>
      <c r="E10" s="1" t="s">
        <v>134</v>
      </c>
      <c r="F10" t="s">
        <v>80</v>
      </c>
      <c r="G10">
        <v>600</v>
      </c>
      <c r="H10">
        <v>30000</v>
      </c>
      <c r="I10" s="6" t="s">
        <v>33</v>
      </c>
      <c r="J10">
        <v>12000</v>
      </c>
      <c r="K10">
        <v>12000</v>
      </c>
      <c r="L10" s="6" t="s">
        <v>78</v>
      </c>
      <c r="M10">
        <v>200000</v>
      </c>
    </row>
    <row r="11" spans="1:13" x14ac:dyDescent="0.3">
      <c r="A11" s="1" t="s">
        <v>50</v>
      </c>
      <c r="B11">
        <v>40</v>
      </c>
      <c r="C11" t="s">
        <v>155</v>
      </c>
      <c r="D11">
        <v>3</v>
      </c>
      <c r="E11" s="1" t="s">
        <v>134</v>
      </c>
      <c r="F11" t="s">
        <v>80</v>
      </c>
      <c r="G11">
        <v>600</v>
      </c>
      <c r="H11">
        <v>30000</v>
      </c>
      <c r="I11" s="6" t="s">
        <v>33</v>
      </c>
      <c r="J11">
        <v>12000</v>
      </c>
      <c r="K11">
        <v>12000</v>
      </c>
      <c r="L11" s="6" t="s">
        <v>78</v>
      </c>
      <c r="M11">
        <v>200000</v>
      </c>
    </row>
    <row r="12" spans="1:13" x14ac:dyDescent="0.3">
      <c r="A12" s="1" t="s">
        <v>51</v>
      </c>
      <c r="B12">
        <v>50</v>
      </c>
      <c r="C12" t="s">
        <v>155</v>
      </c>
      <c r="D12">
        <v>3</v>
      </c>
      <c r="E12" s="1" t="s">
        <v>134</v>
      </c>
      <c r="F12" t="s">
        <v>80</v>
      </c>
      <c r="G12">
        <v>600</v>
      </c>
      <c r="H12">
        <v>30000</v>
      </c>
      <c r="I12" s="6" t="s">
        <v>33</v>
      </c>
      <c r="J12">
        <v>12000</v>
      </c>
      <c r="K12">
        <v>12000</v>
      </c>
      <c r="L12" s="6" t="s">
        <v>78</v>
      </c>
      <c r="M12">
        <v>200000</v>
      </c>
    </row>
    <row r="13" spans="1:13" x14ac:dyDescent="0.3">
      <c r="A13" s="1" t="s">
        <v>52</v>
      </c>
      <c r="B13">
        <v>60</v>
      </c>
      <c r="C13" t="s">
        <v>155</v>
      </c>
      <c r="D13">
        <v>3</v>
      </c>
      <c r="E13" s="1" t="s">
        <v>134</v>
      </c>
      <c r="F13" t="s">
        <v>80</v>
      </c>
      <c r="G13">
        <v>600</v>
      </c>
      <c r="H13">
        <v>30000</v>
      </c>
      <c r="I13" s="6" t="s">
        <v>33</v>
      </c>
      <c r="J13">
        <v>12000</v>
      </c>
      <c r="K13">
        <v>12000</v>
      </c>
      <c r="L13" s="6" t="s">
        <v>78</v>
      </c>
      <c r="M13">
        <v>200000</v>
      </c>
    </row>
    <row r="14" spans="1:13" x14ac:dyDescent="0.3">
      <c r="A14" s="1" t="s">
        <v>53</v>
      </c>
      <c r="B14">
        <v>70</v>
      </c>
      <c r="C14" t="s">
        <v>155</v>
      </c>
      <c r="D14">
        <v>3</v>
      </c>
      <c r="E14" s="1" t="s">
        <v>134</v>
      </c>
      <c r="F14" t="s">
        <v>80</v>
      </c>
      <c r="G14">
        <v>600</v>
      </c>
      <c r="H14">
        <v>30000</v>
      </c>
      <c r="I14" s="6" t="s">
        <v>33</v>
      </c>
      <c r="J14">
        <v>12000</v>
      </c>
      <c r="K14">
        <v>12000</v>
      </c>
      <c r="L14" s="6" t="s">
        <v>78</v>
      </c>
      <c r="M14">
        <v>200000</v>
      </c>
    </row>
    <row r="15" spans="1:13" x14ac:dyDescent="0.3">
      <c r="A15" s="1" t="s">
        <v>54</v>
      </c>
      <c r="B15">
        <v>80</v>
      </c>
      <c r="C15" t="s">
        <v>155</v>
      </c>
      <c r="D15">
        <v>3</v>
      </c>
      <c r="E15" s="1" t="s">
        <v>134</v>
      </c>
      <c r="F15" t="s">
        <v>80</v>
      </c>
      <c r="G15">
        <v>600</v>
      </c>
      <c r="H15">
        <v>30000</v>
      </c>
      <c r="I15" s="6" t="s">
        <v>33</v>
      </c>
      <c r="J15">
        <v>12000</v>
      </c>
      <c r="K15">
        <v>12000</v>
      </c>
      <c r="L15" s="6" t="s">
        <v>78</v>
      </c>
      <c r="M15">
        <v>200000</v>
      </c>
    </row>
    <row r="16" spans="1:13" x14ac:dyDescent="0.3">
      <c r="A16" s="1" t="s">
        <v>55</v>
      </c>
      <c r="B16">
        <v>90</v>
      </c>
      <c r="C16" t="s">
        <v>155</v>
      </c>
      <c r="D16">
        <v>3</v>
      </c>
      <c r="E16" s="1" t="s">
        <v>134</v>
      </c>
      <c r="F16" t="s">
        <v>80</v>
      </c>
      <c r="G16">
        <v>600</v>
      </c>
      <c r="H16">
        <v>30000</v>
      </c>
      <c r="I16" s="6" t="s">
        <v>33</v>
      </c>
      <c r="J16">
        <v>12000</v>
      </c>
      <c r="K16">
        <v>12000</v>
      </c>
      <c r="L16" s="6" t="s">
        <v>78</v>
      </c>
      <c r="M16">
        <v>200000</v>
      </c>
    </row>
    <row r="17" spans="1:13" x14ac:dyDescent="0.3">
      <c r="A17" s="1" t="s">
        <v>56</v>
      </c>
      <c r="B17">
        <v>99</v>
      </c>
      <c r="C17" t="s">
        <v>155</v>
      </c>
      <c r="D17">
        <v>3</v>
      </c>
      <c r="E17" s="1" t="s">
        <v>134</v>
      </c>
      <c r="F17" t="s">
        <v>80</v>
      </c>
      <c r="G17">
        <v>600</v>
      </c>
      <c r="H17">
        <v>30000</v>
      </c>
      <c r="I17" s="6" t="s">
        <v>33</v>
      </c>
      <c r="J17">
        <v>12000</v>
      </c>
      <c r="K17">
        <v>12000</v>
      </c>
      <c r="L17" s="6" t="s">
        <v>78</v>
      </c>
      <c r="M17">
        <v>200000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支付表|Pay</vt:lpstr>
      <vt:lpstr>商城直购表|ShopBuy</vt:lpstr>
      <vt:lpstr>连续礼包表|ContinueBag</vt:lpstr>
      <vt:lpstr>首充表|FirstBag</vt:lpstr>
      <vt:lpstr>月卡表|MonthCard</vt:lpstr>
      <vt:lpstr>基金表|Fund</vt:lpstr>
      <vt:lpstr>章节宝箱表|Chapter_chest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 hu</dc:creator>
  <cp:lastModifiedBy>office</cp:lastModifiedBy>
  <dcterms:created xsi:type="dcterms:W3CDTF">2015-06-05T18:19:00Z</dcterms:created>
  <dcterms:modified xsi:type="dcterms:W3CDTF">2026-02-03T07:00:25Z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2E3AFFC17DD842FDA122DE02AE63CE3C_12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