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1"/>
  </bookViews>
  <sheets>
    <sheet name="常量表|Const" sheetId="2" r:id="rId1"/>
    <sheet name="权重常量表|Const_weight" sheetId="3" r:id="rId2"/>
  </sheets>
  <calcPr calcId="144525"/>
</workbook>
</file>

<file path=xl/sharedStrings.xml><?xml version="1.0" encoding="utf-8"?>
<sst xmlns="http://schemas.openxmlformats.org/spreadsheetml/2006/main" count="153" uniqueCount="135">
  <si>
    <t>id</t>
  </si>
  <si>
    <t>desc</t>
  </si>
  <si>
    <t>constValue</t>
  </si>
  <si>
    <t>constgroup</t>
  </si>
  <si>
    <t>constString</t>
  </si>
  <si>
    <t>int</t>
  </si>
  <si>
    <t>string</t>
  </si>
  <si>
    <t>float</t>
  </si>
  <si>
    <t>float[]</t>
  </si>
  <si>
    <t>编号</t>
  </si>
  <si>
    <t>描述</t>
  </si>
  <si>
    <t>值</t>
  </si>
  <si>
    <t>组</t>
  </si>
  <si>
    <t>基础生命值</t>
  </si>
  <si>
    <t>默认出怪间隔1s</t>
  </si>
  <si>
    <t>出怪偏离系数</t>
  </si>
  <si>
    <t>战斗复活银币数量</t>
  </si>
  <si>
    <t>波次预警提前时间20s（第1关）</t>
  </si>
  <si>
    <t>波次预警提前时间15s（大于1关）</t>
  </si>
  <si>
    <t>武器最大等级（局外）</t>
  </si>
  <si>
    <t>看广告增加银币数量</t>
  </si>
  <si>
    <t>广告出现频率20秒</t>
  </si>
  <si>
    <t>看广告增加银币的,广告次数</t>
  </si>
  <si>
    <t>折扣</t>
  </si>
  <si>
    <t>5,7,8,10|10,15,15,10</t>
  </si>
  <si>
    <t>无人机发射间隔/秒</t>
  </si>
  <si>
    <t>非主动刷新——2个紫色技能保底阈值</t>
  </si>
  <si>
    <t>主动刷新——每次未出紫色增加权重</t>
  </si>
  <si>
    <t>第一关首个武器宝箱固定</t>
  </si>
  <si>
    <t>8,4,2</t>
  </si>
  <si>
    <t>关卡1引导第1个白银第一次宝箱技能</t>
  </si>
  <si>
    <t>111,114,103</t>
  </si>
  <si>
    <t>体力恢复上限</t>
  </si>
  <si>
    <t>体力自动恢复时间</t>
  </si>
  <si>
    <t>关卡1引导第1个白银第二次技能宝箱技能</t>
  </si>
  <si>
    <t>831,114,821</t>
  </si>
  <si>
    <t>困难奖励倍数、地狱奖励倍数</t>
  </si>
  <si>
    <t>1.5,2.5</t>
  </si>
  <si>
    <t>年兽副本宝箱怪物,时间,怪物id,怪物数量|</t>
  </si>
  <si>
    <t>1,40061,1|1,40071,1|20,40061,2|40,40061,1|40,40071,1|60,40061,2|90,40061,1|90,40071,1|120,40061,2|180,40061,1|180,40071,1|210,40061,2|240,40061,2|270,40061,2</t>
  </si>
  <si>
    <t>boss模式，复活次数修改速度</t>
  </si>
  <si>
    <t>22,28,30</t>
  </si>
  <si>
    <t>宠物钥匙价格</t>
  </si>
  <si>
    <t>绿色宠物显示概率-高级宝箱</t>
  </si>
  <si>
    <t>蓝色宠物显示概率-高级宝箱</t>
  </si>
  <si>
    <t>紫色宠物显示概率-高级宝箱</t>
  </si>
  <si>
    <t>橙色宠物显示概率-高级宝箱</t>
  </si>
  <si>
    <t>绿色宠物显示概率-普通宝箱</t>
  </si>
  <si>
    <t>蓝色宠物显示概率-普通宝箱</t>
  </si>
  <si>
    <t>紫色宠物显示概率-普通宝箱</t>
  </si>
  <si>
    <t>橙色宠物显示概率-普通宝箱</t>
  </si>
  <si>
    <t>广告回血  触发血量</t>
  </si>
  <si>
    <t>广告回血 回血次数限制</t>
  </si>
  <si>
    <t>普通——X关后开始产升级卡</t>
  </si>
  <si>
    <t>困难——X关后开始产升级卡</t>
  </si>
  <si>
    <t>地狱——X关后开始产升级卡</t>
  </si>
  <si>
    <t>新手引导榴莲等级</t>
  </si>
  <si>
    <t>提示广告每次解锁点位数量</t>
  </si>
  <si>
    <t>2,1,1,1,1,1,1,1,1,1,1,1,1,1,1,1,1,1,1,1</t>
  </si>
  <si>
    <t>武器宝箱次数组</t>
  </si>
  <si>
    <t>1,3,5</t>
  </si>
  <si>
    <t>20波之后，怪物血量系数增长基础值</t>
  </si>
  <si>
    <t>20波之后，怪物攻击力增长基础值</t>
  </si>
  <si>
    <t>宝箱波次掉落组，1：掉落，2：不掉</t>
  </si>
  <si>
    <t>0,0,1,1,1,1,1,1,0,1,0,1,0,1,0,1,0,1,0,1,0,1,0,1,0,1,0,1,0,1</t>
  </si>
  <si>
    <t>银币刷新消耗</t>
  </si>
  <si>
    <t>第1关首波刷新方块</t>
  </si>
  <si>
    <t>24,16,2</t>
  </si>
  <si>
    <t>第2关首波刷新方块</t>
  </si>
  <si>
    <t>38,2,16</t>
  </si>
  <si>
    <t>怪物刷新无法被选中时间</t>
  </si>
  <si>
    <t>第1关第2波刷新方块</t>
  </si>
  <si>
    <t>40,12,18</t>
  </si>
  <si>
    <t>橙武副本宝箱波次掉落组，1：掉落，0：不掉</t>
  </si>
  <si>
    <t>0,1,0,1,0,1,0,1,0,1,0,1,0,1,0,1,0,1,0,1,0,1,0,1,0,1,0,1,0,1</t>
  </si>
  <si>
    <t>非主动刷新——障碍物/技能权重</t>
  </si>
  <si>
    <t>0,100</t>
  </si>
  <si>
    <t>非主动刷新——刷新品质权重</t>
  </si>
  <si>
    <t>67,200,20,5</t>
  </si>
  <si>
    <t>非主动刷新——紫色权重最小值</t>
  </si>
  <si>
    <t>非主动刷新——紫色脸黑控制,X次开始加权,每次加权值y,保底值z</t>
  </si>
  <si>
    <t>18,2,36</t>
  </si>
  <si>
    <t>非主动刷新,每日首次登录增加权重,紫色增加,橙色增加</t>
  </si>
  <si>
    <t>12,2</t>
  </si>
  <si>
    <t>非主动刷新——橙色权重最小值</t>
  </si>
  <si>
    <t>非主动刷新——橙色脸黑控制,X次开始加权,每次加权值y,保底值z</t>
  </si>
  <si>
    <t>70,0.15,146</t>
  </si>
  <si>
    <t>非主动刷新——连续失败增加权重  紫色,橙色</t>
  </si>
  <si>
    <t>2,0.25</t>
  </si>
  <si>
    <t>非主动刷新——最小紫色出现间隔，橙色出现间隔</t>
  </si>
  <si>
    <t>1,5</t>
  </si>
  <si>
    <t>非主动刷新——前2关品质额外加权</t>
  </si>
  <si>
    <t>40,10</t>
  </si>
  <si>
    <t>非主动刷新——技能组对应时间</t>
  </si>
  <si>
    <t>8,16,24,32</t>
  </si>
  <si>
    <t>武器下限检测   宝箱数量,技能数量|宝箱数量,技能数量</t>
  </si>
  <si>
    <t>4,3|12,5|13,6</t>
  </si>
  <si>
    <t>武器上限检测   同武器技能数最多多少</t>
  </si>
  <si>
    <t>主动刷新——前X次必出紫</t>
  </si>
  <si>
    <t>主动刷新——障碍物/技能权重</t>
  </si>
  <si>
    <t>主动刷新——刷新品质权重</t>
  </si>
  <si>
    <t>7,21,17,5</t>
  </si>
  <si>
    <t>主动刷新——2个紫色技能保底阈值</t>
  </si>
  <si>
    <t>主动刷新——紫色权重最小值</t>
  </si>
  <si>
    <t>主动刷新——紫色脸黑控制,X次开始加权,每次加权值y,保底值z</t>
  </si>
  <si>
    <t>4,8,8</t>
  </si>
  <si>
    <t>主动刷新,每日首次登录增加权重,紫色增加,橙色增加</t>
  </si>
  <si>
    <t>6,2</t>
  </si>
  <si>
    <t>主动刷新——橙色权重最小值</t>
  </si>
  <si>
    <t>主动刷新——橙色脸黑控制,X次开始加权,每次加权值y,保底值z</t>
  </si>
  <si>
    <t>12,1,25</t>
  </si>
  <si>
    <t>主动刷新——连续失败增加权重  紫色,橙色</t>
  </si>
  <si>
    <t>1.5,0.25</t>
  </si>
  <si>
    <t>主动刷新——最小紫色出现间隔，橙色出现间隔</t>
  </si>
  <si>
    <t>1,2</t>
  </si>
  <si>
    <t>主动刷新——前2关品质额外加权</t>
  </si>
  <si>
    <t>20,0</t>
  </si>
  <si>
    <t>主动刷新——技能组对应时间</t>
  </si>
  <si>
    <t>危险系数修正   0.5-2</t>
  </si>
  <si>
    <t>0.5,2</t>
  </si>
  <si>
    <t>DPS修正系数（开方）</t>
  </si>
  <si>
    <t>攻击单位少于X个不计算</t>
  </si>
  <si>
    <t>DPS计算时间（每15秒）</t>
  </si>
  <si>
    <t>技能分T级</t>
  </si>
  <si>
    <t>0.25,0.5,0.75,1</t>
  </si>
  <si>
    <t>宝箱银币消耗</t>
  </si>
  <si>
    <t>0,20,20,20,20,30,30,40,40,50,50,50,50,50,50,50,50,50,50,50,50,50,50,50,50,50,50,50,50,50</t>
  </si>
  <si>
    <t>锤子银币消耗</t>
  </si>
  <si>
    <t>波次结算银币</t>
  </si>
  <si>
    <t>抖音怪物血量系数</t>
  </si>
  <si>
    <t>微信怪物血量系数</t>
  </si>
  <si>
    <t>橙武副本波次结算银币</t>
  </si>
  <si>
    <t>波次预警提前时间（消除副本）</t>
  </si>
  <si>
    <t>前4关，重复挑战怪物血量系数</t>
  </si>
  <si>
    <t>1,0.85,0.7,0.55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</si>
</sst>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2" fillId="4" borderId="2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49" fontId="0" fillId="0" borderId="0" xfId="0" applyNumberForma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zoomScale="130" zoomScaleNormal="130" topLeftCell="A27" workbookViewId="0">
      <pane topLeftCell="A1" activePane="bottomRight" state="frozen"/>
      <selection activeCell="B49" sqref="B49"/>
    </sheetView>
  </sheetViews>
  <sheetFormatPr defaultColWidth="8.66666666666667" defaultRowHeight="13.8" outlineLevelCol="4"/>
  <cols>
    <col min="1" max="1" width="8.66666666666667" style="1"/>
    <col min="2" max="2" width="79.75" style="1" customWidth="1"/>
    <col min="3" max="3" width="54.0833333333333" style="1" customWidth="1"/>
    <col min="4" max="4" width="49.5833333333333" style="2" customWidth="1"/>
    <col min="5" max="5" width="45.0833333333333" style="2" customWidth="1"/>
    <col min="6" max="16384" width="8.66666666666667" style="1"/>
  </cols>
  <sheetData>
    <row r="1" ht="16.2" spans="1:5">
      <c r="A1" s="3" t="s">
        <v>0</v>
      </c>
      <c r="B1" s="3" t="s">
        <v>1</v>
      </c>
      <c r="C1" s="4" t="s">
        <v>2</v>
      </c>
      <c r="D1" s="9" t="s">
        <v>3</v>
      </c>
      <c r="E1" s="9" t="s">
        <v>4</v>
      </c>
    </row>
    <row r="2" ht="16.2" spans="1:5">
      <c r="A2" s="3" t="s">
        <v>5</v>
      </c>
      <c r="B2" s="3" t="s">
        <v>6</v>
      </c>
      <c r="C2" s="4" t="s">
        <v>7</v>
      </c>
      <c r="D2" s="9" t="s">
        <v>8</v>
      </c>
      <c r="E2" s="9" t="s">
        <v>6</v>
      </c>
    </row>
    <row r="3" ht="16.2" spans="1:5">
      <c r="A3" s="3" t="s">
        <v>9</v>
      </c>
      <c r="B3" s="3" t="s">
        <v>10</v>
      </c>
      <c r="C3" s="4" t="s">
        <v>11</v>
      </c>
      <c r="D3" s="9"/>
      <c r="E3" s="9" t="s">
        <v>12</v>
      </c>
    </row>
    <row r="4" spans="1:3">
      <c r="A4" s="10">
        <v>1</v>
      </c>
      <c r="B4" s="10" t="s">
        <v>13</v>
      </c>
      <c r="C4" s="1">
        <v>1000</v>
      </c>
    </row>
    <row r="5" spans="1:3">
      <c r="A5" s="10">
        <v>4</v>
      </c>
      <c r="B5" s="10" t="s">
        <v>14</v>
      </c>
      <c r="C5" s="1">
        <v>1.5</v>
      </c>
    </row>
    <row r="6" ht="13.5" customHeight="1" spans="1:3">
      <c r="A6" s="1">
        <v>5</v>
      </c>
      <c r="B6" s="1" t="s">
        <v>15</v>
      </c>
      <c r="C6" s="1">
        <v>0.3</v>
      </c>
    </row>
    <row r="7" ht="13.5" customHeight="1" spans="1:3">
      <c r="A7" s="1">
        <v>6</v>
      </c>
      <c r="B7" s="1" t="s">
        <v>16</v>
      </c>
      <c r="C7" s="1">
        <v>100</v>
      </c>
    </row>
    <row r="8" spans="1:3">
      <c r="A8" s="10">
        <v>7</v>
      </c>
      <c r="B8" s="10" t="s">
        <v>17</v>
      </c>
      <c r="C8" s="1">
        <v>20</v>
      </c>
    </row>
    <row r="9" spans="1:3">
      <c r="A9" s="10">
        <v>8</v>
      </c>
      <c r="B9" s="10" t="s">
        <v>18</v>
      </c>
      <c r="C9" s="1">
        <v>15</v>
      </c>
    </row>
    <row r="10" spans="1:3">
      <c r="A10" s="1">
        <v>9</v>
      </c>
      <c r="B10" s="1" t="s">
        <v>19</v>
      </c>
      <c r="C10" s="1">
        <v>200</v>
      </c>
    </row>
    <row r="11" spans="1:3">
      <c r="A11" s="10">
        <v>10</v>
      </c>
      <c r="B11" s="10" t="s">
        <v>20</v>
      </c>
      <c r="C11" s="1">
        <v>100</v>
      </c>
    </row>
    <row r="12" spans="1:3">
      <c r="A12" s="10">
        <v>11</v>
      </c>
      <c r="B12" s="10" t="s">
        <v>21</v>
      </c>
      <c r="C12" s="1">
        <v>30</v>
      </c>
    </row>
    <row r="13" spans="1:3">
      <c r="A13" s="1">
        <v>13</v>
      </c>
      <c r="B13" s="1" t="s">
        <v>22</v>
      </c>
      <c r="C13" s="1">
        <v>99</v>
      </c>
    </row>
    <row r="14" spans="1:5">
      <c r="A14" s="1">
        <v>15</v>
      </c>
      <c r="B14" s="1" t="s">
        <v>23</v>
      </c>
      <c r="E14" s="2" t="s">
        <v>24</v>
      </c>
    </row>
    <row r="15" spans="1:3">
      <c r="A15" s="1">
        <v>16</v>
      </c>
      <c r="B15" s="1" t="s">
        <v>25</v>
      </c>
      <c r="C15" s="1">
        <v>1</v>
      </c>
    </row>
    <row r="16" spans="1:3">
      <c r="A16" s="10">
        <v>17</v>
      </c>
      <c r="B16" s="10" t="s">
        <v>26</v>
      </c>
      <c r="C16" s="1">
        <v>20</v>
      </c>
    </row>
    <row r="17" spans="1:3">
      <c r="A17" s="10">
        <v>18</v>
      </c>
      <c r="B17" s="10" t="s">
        <v>27</v>
      </c>
      <c r="C17" s="1">
        <v>10</v>
      </c>
    </row>
    <row r="18" spans="1:5">
      <c r="A18" s="10">
        <v>20</v>
      </c>
      <c r="B18" s="10" t="s">
        <v>28</v>
      </c>
      <c r="E18" s="2" t="s">
        <v>29</v>
      </c>
    </row>
    <row r="19" spans="1:5">
      <c r="A19" s="10">
        <v>21</v>
      </c>
      <c r="B19" s="10" t="s">
        <v>30</v>
      </c>
      <c r="E19" s="2" t="s">
        <v>31</v>
      </c>
    </row>
    <row r="20" spans="1:3">
      <c r="A20" s="10">
        <v>22</v>
      </c>
      <c r="B20" s="10" t="s">
        <v>32</v>
      </c>
      <c r="C20" s="1">
        <v>30</v>
      </c>
    </row>
    <row r="21" spans="1:3">
      <c r="A21" s="10">
        <v>23</v>
      </c>
      <c r="B21" s="10" t="s">
        <v>33</v>
      </c>
      <c r="C21" s="1">
        <v>1200</v>
      </c>
    </row>
    <row r="22" spans="1:5">
      <c r="A22" s="10">
        <v>25</v>
      </c>
      <c r="B22" s="10" t="s">
        <v>34</v>
      </c>
      <c r="E22" s="2" t="s">
        <v>35</v>
      </c>
    </row>
    <row r="23" spans="1:5">
      <c r="A23" s="1">
        <v>44</v>
      </c>
      <c r="B23" s="1" t="s">
        <v>36</v>
      </c>
      <c r="E23" s="2" t="s">
        <v>37</v>
      </c>
    </row>
    <row r="24" spans="1:5">
      <c r="A24" s="1">
        <v>50</v>
      </c>
      <c r="B24" s="1" t="s">
        <v>38</v>
      </c>
      <c r="D24" s="11"/>
      <c r="E24" s="11" t="s">
        <v>39</v>
      </c>
    </row>
    <row r="25" spans="1:5">
      <c r="A25" s="1">
        <v>54</v>
      </c>
      <c r="B25" s="1" t="s">
        <v>40</v>
      </c>
      <c r="E25" s="2" t="s">
        <v>41</v>
      </c>
    </row>
    <row r="26" spans="1:3">
      <c r="A26" s="1">
        <v>55</v>
      </c>
      <c r="B26" s="1" t="s">
        <v>42</v>
      </c>
      <c r="C26" s="1">
        <v>100</v>
      </c>
    </row>
    <row r="27" spans="1:3">
      <c r="A27" s="1">
        <v>56</v>
      </c>
      <c r="B27" s="1" t="s">
        <v>43</v>
      </c>
      <c r="C27" s="1">
        <v>0</v>
      </c>
    </row>
    <row r="28" spans="1:3">
      <c r="A28" s="1">
        <v>57</v>
      </c>
      <c r="B28" s="1" t="s">
        <v>44</v>
      </c>
      <c r="C28" s="1">
        <v>75</v>
      </c>
    </row>
    <row r="29" spans="1:3">
      <c r="A29" s="1">
        <v>58</v>
      </c>
      <c r="B29" s="1" t="s">
        <v>45</v>
      </c>
      <c r="C29" s="1">
        <v>25</v>
      </c>
    </row>
    <row r="30" spans="1:3">
      <c r="A30" s="1">
        <v>59</v>
      </c>
      <c r="B30" s="1" t="s">
        <v>46</v>
      </c>
      <c r="C30" s="1">
        <v>0</v>
      </c>
    </row>
    <row r="31" spans="1:3">
      <c r="A31" s="1">
        <v>60</v>
      </c>
      <c r="B31" s="1" t="s">
        <v>47</v>
      </c>
      <c r="C31" s="1">
        <v>66</v>
      </c>
    </row>
    <row r="32" spans="1:3">
      <c r="A32" s="1">
        <v>61</v>
      </c>
      <c r="B32" s="1" t="s">
        <v>48</v>
      </c>
      <c r="C32" s="1">
        <v>22</v>
      </c>
    </row>
    <row r="33" spans="1:3">
      <c r="A33" s="1">
        <v>62</v>
      </c>
      <c r="B33" s="1" t="s">
        <v>49</v>
      </c>
      <c r="C33" s="1">
        <v>12</v>
      </c>
    </row>
    <row r="34" spans="1:3">
      <c r="A34" s="1">
        <v>63</v>
      </c>
      <c r="B34" s="1" t="s">
        <v>50</v>
      </c>
      <c r="C34" s="1">
        <v>0</v>
      </c>
    </row>
    <row r="35" spans="1:3">
      <c r="A35" s="1">
        <v>64</v>
      </c>
      <c r="B35" s="1" t="s">
        <v>51</v>
      </c>
      <c r="C35" s="1">
        <v>0.5</v>
      </c>
    </row>
    <row r="36" spans="1:3">
      <c r="A36" s="1">
        <v>65</v>
      </c>
      <c r="B36" s="1" t="s">
        <v>52</v>
      </c>
      <c r="C36" s="1">
        <v>3</v>
      </c>
    </row>
    <row r="37" spans="1:5">
      <c r="A37" s="1">
        <v>66</v>
      </c>
      <c r="B37" s="1" t="s">
        <v>53</v>
      </c>
      <c r="C37" s="1">
        <v>4</v>
      </c>
      <c r="D37" s="1"/>
      <c r="E37" s="1"/>
    </row>
    <row r="38" spans="1:5">
      <c r="A38" s="1">
        <v>67</v>
      </c>
      <c r="B38" s="1" t="s">
        <v>54</v>
      </c>
      <c r="C38" s="1">
        <v>5</v>
      </c>
      <c r="D38" s="1"/>
      <c r="E38" s="1"/>
    </row>
    <row r="39" spans="1:5">
      <c r="A39" s="1">
        <v>68</v>
      </c>
      <c r="B39" s="1" t="s">
        <v>55</v>
      </c>
      <c r="C39" s="1">
        <v>5</v>
      </c>
      <c r="D39" s="1"/>
      <c r="E39" s="1"/>
    </row>
    <row r="40" spans="1:5">
      <c r="A40" s="1">
        <v>69</v>
      </c>
      <c r="B40" s="1" t="s">
        <v>56</v>
      </c>
      <c r="C40" s="1">
        <v>1</v>
      </c>
      <c r="D40" s="1"/>
      <c r="E40" s="1"/>
    </row>
    <row r="41" spans="1:4">
      <c r="A41" s="1">
        <v>70</v>
      </c>
      <c r="B41" s="1" t="s">
        <v>57</v>
      </c>
      <c r="D41" s="2" t="s">
        <v>58</v>
      </c>
    </row>
    <row r="42" spans="1:4">
      <c r="A42" s="1">
        <v>71</v>
      </c>
      <c r="B42" s="1" t="s">
        <v>59</v>
      </c>
      <c r="D42" s="2" t="s">
        <v>60</v>
      </c>
    </row>
    <row r="43" spans="1:3">
      <c r="A43" s="1">
        <v>72</v>
      </c>
      <c r="B43" s="1" t="s">
        <v>61</v>
      </c>
      <c r="C43" s="1">
        <v>1.1</v>
      </c>
    </row>
    <row r="44" spans="1:3">
      <c r="A44" s="1">
        <v>73</v>
      </c>
      <c r="B44" s="1" t="s">
        <v>62</v>
      </c>
      <c r="C44" s="1">
        <v>1.05</v>
      </c>
    </row>
    <row r="45" spans="1:4">
      <c r="A45" s="1">
        <v>74</v>
      </c>
      <c r="B45" s="1" t="s">
        <v>63</v>
      </c>
      <c r="D45" s="2" t="s">
        <v>64</v>
      </c>
    </row>
    <row r="46" spans="1:3">
      <c r="A46" s="1">
        <v>75</v>
      </c>
      <c r="B46" s="1" t="s">
        <v>65</v>
      </c>
      <c r="C46" s="1">
        <v>20</v>
      </c>
    </row>
    <row r="47" spans="1:4">
      <c r="A47" s="1">
        <v>76</v>
      </c>
      <c r="B47" s="1" t="s">
        <v>66</v>
      </c>
      <c r="D47" s="2" t="s">
        <v>67</v>
      </c>
    </row>
    <row r="48" spans="1:4">
      <c r="A48" s="1">
        <v>77</v>
      </c>
      <c r="B48" s="1" t="s">
        <v>68</v>
      </c>
      <c r="D48" s="2" t="s">
        <v>69</v>
      </c>
    </row>
    <row r="49" spans="1:3">
      <c r="A49" s="1">
        <v>78</v>
      </c>
      <c r="B49" s="1" t="s">
        <v>70</v>
      </c>
      <c r="C49" s="1">
        <v>1.5</v>
      </c>
    </row>
    <row r="50" spans="1:4">
      <c r="A50" s="1">
        <v>79</v>
      </c>
      <c r="B50" s="1" t="s">
        <v>71</v>
      </c>
      <c r="D50" s="2" t="s">
        <v>72</v>
      </c>
    </row>
    <row r="51" spans="1:4">
      <c r="A51" s="1">
        <v>80</v>
      </c>
      <c r="B51" s="1" t="s">
        <v>73</v>
      </c>
      <c r="D51" s="2" t="s">
        <v>74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30" zoomScaleNormal="130" topLeftCell="A25" workbookViewId="0">
      <selection activeCell="D48" sqref="D48"/>
    </sheetView>
  </sheetViews>
  <sheetFormatPr defaultColWidth="9" defaultRowHeight="13.8" outlineLevelCol="3"/>
  <cols>
    <col min="1" max="1" width="5.5" customWidth="1"/>
    <col min="2" max="2" width="59.0833333333333" customWidth="1"/>
    <col min="3" max="3" width="12.5" style="1" customWidth="1"/>
    <col min="4" max="4" width="49.5" style="2" customWidth="1"/>
  </cols>
  <sheetData>
    <row r="1" s="1" customFormat="1" ht="16.2" spans="1:4">
      <c r="A1" s="3" t="s">
        <v>0</v>
      </c>
      <c r="B1" s="3" t="s">
        <v>1</v>
      </c>
      <c r="C1" s="4" t="s">
        <v>2</v>
      </c>
      <c r="D1" s="5" t="s">
        <v>4</v>
      </c>
    </row>
    <row r="2" s="1" customFormat="1" ht="16.2" spans="1:4">
      <c r="A2" s="3" t="s">
        <v>5</v>
      </c>
      <c r="B2" s="3" t="s">
        <v>6</v>
      </c>
      <c r="C2" s="4" t="s">
        <v>7</v>
      </c>
      <c r="D2" s="5" t="s">
        <v>6</v>
      </c>
    </row>
    <row r="3" s="1" customFormat="1" ht="16.2" spans="1:4">
      <c r="A3" s="3" t="s">
        <v>9</v>
      </c>
      <c r="B3" s="3" t="s">
        <v>10</v>
      </c>
      <c r="C3" s="4" t="s">
        <v>11</v>
      </c>
      <c r="D3" s="5" t="s">
        <v>12</v>
      </c>
    </row>
    <row r="7" s="1" customFormat="1" spans="1:4">
      <c r="A7" s="1">
        <v>1001</v>
      </c>
      <c r="B7" s="1" t="s">
        <v>75</v>
      </c>
      <c r="D7" s="6" t="s">
        <v>76</v>
      </c>
    </row>
    <row r="8" s="1" customFormat="1" spans="1:4">
      <c r="A8" s="1">
        <v>1002</v>
      </c>
      <c r="B8" s="1" t="s">
        <v>77</v>
      </c>
      <c r="D8" s="2" t="s">
        <v>78</v>
      </c>
    </row>
    <row r="9" s="1" customFormat="1" spans="1:4">
      <c r="A9" s="1">
        <v>1003</v>
      </c>
      <c r="B9" s="1" t="s">
        <v>26</v>
      </c>
      <c r="C9" s="1">
        <v>10</v>
      </c>
      <c r="D9" s="2"/>
    </row>
    <row r="10" s="1" customFormat="1" spans="1:4">
      <c r="A10" s="1">
        <v>1004</v>
      </c>
      <c r="B10" s="1" t="s">
        <v>79</v>
      </c>
      <c r="C10" s="1">
        <v>4</v>
      </c>
      <c r="D10" s="2"/>
    </row>
    <row r="11" s="1" customFormat="1" spans="1:4">
      <c r="A11" s="1">
        <v>1005</v>
      </c>
      <c r="B11" s="1" t="s">
        <v>80</v>
      </c>
      <c r="D11" s="2" t="s">
        <v>81</v>
      </c>
    </row>
    <row r="12" s="1" customFormat="1" spans="1:4">
      <c r="A12" s="1">
        <v>1006</v>
      </c>
      <c r="B12" s="1" t="s">
        <v>82</v>
      </c>
      <c r="D12" s="2" t="s">
        <v>83</v>
      </c>
    </row>
    <row r="13" s="1" customFormat="1" spans="1:4">
      <c r="A13" s="1">
        <v>1007</v>
      </c>
      <c r="B13" s="1" t="s">
        <v>84</v>
      </c>
      <c r="C13" s="1">
        <v>2</v>
      </c>
      <c r="D13" s="2"/>
    </row>
    <row r="14" s="1" customFormat="1" spans="1:4">
      <c r="A14" s="1">
        <v>1008</v>
      </c>
      <c r="B14" s="1" t="s">
        <v>85</v>
      </c>
      <c r="D14" s="2" t="s">
        <v>86</v>
      </c>
    </row>
    <row r="15" s="1" customFormat="1" spans="1:4">
      <c r="A15" s="1">
        <v>1009</v>
      </c>
      <c r="B15" s="1" t="s">
        <v>87</v>
      </c>
      <c r="D15" s="6" t="s">
        <v>88</v>
      </c>
    </row>
    <row r="16" s="1" customFormat="1" spans="1:4">
      <c r="A16" s="1">
        <v>1010</v>
      </c>
      <c r="B16" s="1" t="s">
        <v>89</v>
      </c>
      <c r="D16" s="2" t="s">
        <v>90</v>
      </c>
    </row>
    <row r="17" s="1" customFormat="1" spans="1:4">
      <c r="A17" s="1">
        <v>1011</v>
      </c>
      <c r="B17" s="1" t="s">
        <v>91</v>
      </c>
      <c r="D17" s="2" t="s">
        <v>92</v>
      </c>
    </row>
    <row r="18" s="1" customFormat="1" spans="1:4">
      <c r="A18" s="1">
        <v>1021</v>
      </c>
      <c r="B18" s="1" t="s">
        <v>93</v>
      </c>
      <c r="D18" s="2" t="s">
        <v>94</v>
      </c>
    </row>
    <row r="19" s="1" customFormat="1" spans="1:4">
      <c r="A19" s="1">
        <v>1031</v>
      </c>
      <c r="B19" s="1" t="s">
        <v>95</v>
      </c>
      <c r="D19" s="2" t="s">
        <v>96</v>
      </c>
    </row>
    <row r="20" s="1" customFormat="1" spans="1:4">
      <c r="A20" s="1">
        <v>1032</v>
      </c>
      <c r="B20" s="1" t="s">
        <v>97</v>
      </c>
      <c r="C20" s="1">
        <v>13</v>
      </c>
      <c r="D20" s="2"/>
    </row>
    <row r="21" s="1" customFormat="1" spans="1:4">
      <c r="A21" s="1">
        <v>1100</v>
      </c>
      <c r="B21" s="1" t="s">
        <v>98</v>
      </c>
      <c r="C21" s="1">
        <v>2</v>
      </c>
      <c r="D21" s="2"/>
    </row>
    <row r="22" s="1" customFormat="1" spans="1:4">
      <c r="A22" s="1">
        <f t="shared" ref="A22:A33" si="0">A7+100</f>
        <v>1101</v>
      </c>
      <c r="B22" s="1" t="s">
        <v>99</v>
      </c>
      <c r="D22" s="6" t="s">
        <v>76</v>
      </c>
    </row>
    <row r="23" s="1" customFormat="1" spans="1:4">
      <c r="A23" s="1">
        <f t="shared" si="0"/>
        <v>1102</v>
      </c>
      <c r="B23" s="1" t="s">
        <v>100</v>
      </c>
      <c r="D23" s="2" t="s">
        <v>101</v>
      </c>
    </row>
    <row r="24" s="1" customFormat="1" spans="1:4">
      <c r="A24" s="1">
        <f t="shared" si="0"/>
        <v>1103</v>
      </c>
      <c r="B24" s="1" t="s">
        <v>102</v>
      </c>
      <c r="C24" s="1">
        <v>5</v>
      </c>
      <c r="D24" s="2"/>
    </row>
    <row r="25" s="1" customFormat="1" spans="1:4">
      <c r="A25" s="1">
        <f t="shared" si="0"/>
        <v>1104</v>
      </c>
      <c r="B25" s="1" t="s">
        <v>103</v>
      </c>
      <c r="C25" s="1">
        <v>5</v>
      </c>
      <c r="D25" s="2"/>
    </row>
    <row r="26" s="1" customFormat="1" spans="1:4">
      <c r="A26" s="1">
        <f t="shared" si="0"/>
        <v>1105</v>
      </c>
      <c r="B26" s="1" t="s">
        <v>104</v>
      </c>
      <c r="D26" s="2" t="s">
        <v>105</v>
      </c>
    </row>
    <row r="27" s="1" customFormat="1" spans="1:4">
      <c r="A27" s="1">
        <f t="shared" si="0"/>
        <v>1106</v>
      </c>
      <c r="B27" s="1" t="s">
        <v>106</v>
      </c>
      <c r="D27" s="2" t="s">
        <v>107</v>
      </c>
    </row>
    <row r="28" s="1" customFormat="1" spans="1:4">
      <c r="A28" s="1">
        <f t="shared" si="0"/>
        <v>1107</v>
      </c>
      <c r="B28" s="1" t="s">
        <v>108</v>
      </c>
      <c r="C28" s="1">
        <v>2</v>
      </c>
      <c r="D28" s="2"/>
    </row>
    <row r="29" s="1" customFormat="1" spans="1:4">
      <c r="A29" s="1">
        <f t="shared" si="0"/>
        <v>1108</v>
      </c>
      <c r="B29" s="1" t="s">
        <v>109</v>
      </c>
      <c r="D29" s="2" t="s">
        <v>110</v>
      </c>
    </row>
    <row r="30" s="1" customFormat="1" spans="1:4">
      <c r="A30" s="1">
        <f t="shared" si="0"/>
        <v>1109</v>
      </c>
      <c r="B30" s="1" t="s">
        <v>111</v>
      </c>
      <c r="D30" s="6" t="s">
        <v>112</v>
      </c>
    </row>
    <row r="31" s="1" customFormat="1" spans="1:4">
      <c r="A31" s="1">
        <f t="shared" si="0"/>
        <v>1110</v>
      </c>
      <c r="B31" s="1" t="s">
        <v>113</v>
      </c>
      <c r="D31" s="2" t="s">
        <v>114</v>
      </c>
    </row>
    <row r="32" s="1" customFormat="1" spans="1:4">
      <c r="A32" s="1">
        <f t="shared" si="0"/>
        <v>1111</v>
      </c>
      <c r="B32" s="1" t="s">
        <v>115</v>
      </c>
      <c r="D32" s="2" t="s">
        <v>116</v>
      </c>
    </row>
    <row r="33" s="1" customFormat="1" spans="1:4">
      <c r="A33" s="1">
        <f t="shared" si="0"/>
        <v>1121</v>
      </c>
      <c r="B33" s="1" t="s">
        <v>117</v>
      </c>
      <c r="D33" s="2" t="s">
        <v>94</v>
      </c>
    </row>
    <row r="34" s="1" customFormat="1" spans="1:4">
      <c r="A34" s="1">
        <v>1201</v>
      </c>
      <c r="B34" s="1" t="s">
        <v>118</v>
      </c>
      <c r="D34" s="2" t="s">
        <v>119</v>
      </c>
    </row>
    <row r="35" s="1" customFormat="1" spans="1:4">
      <c r="A35" s="1">
        <v>1202</v>
      </c>
      <c r="B35" s="1" t="s">
        <v>120</v>
      </c>
      <c r="C35" s="1">
        <v>0.5</v>
      </c>
      <c r="D35" s="2"/>
    </row>
    <row r="36" s="1" customFormat="1" spans="1:4">
      <c r="A36" s="1">
        <v>1203</v>
      </c>
      <c r="B36" s="1" t="s">
        <v>121</v>
      </c>
      <c r="C36" s="1">
        <v>5</v>
      </c>
      <c r="D36" s="2"/>
    </row>
    <row r="37" s="1" customFormat="1" spans="1:4">
      <c r="A37" s="1">
        <v>1204</v>
      </c>
      <c r="B37" s="1" t="s">
        <v>122</v>
      </c>
      <c r="C37" s="1">
        <v>15</v>
      </c>
      <c r="D37" s="2"/>
    </row>
    <row r="38" spans="1:4">
      <c r="A38" s="1">
        <v>1205</v>
      </c>
      <c r="B38" s="1" t="s">
        <v>123</v>
      </c>
      <c r="D38" s="2" t="s">
        <v>124</v>
      </c>
    </row>
    <row r="39" spans="1:4">
      <c r="A39">
        <v>1206</v>
      </c>
      <c r="B39" t="s">
        <v>125</v>
      </c>
      <c r="D39" s="2" t="s">
        <v>126</v>
      </c>
    </row>
    <row r="40" spans="1:3">
      <c r="A40">
        <v>1207</v>
      </c>
      <c r="B40" t="s">
        <v>127</v>
      </c>
      <c r="C40" s="1">
        <v>30</v>
      </c>
    </row>
    <row r="41" spans="1:3">
      <c r="A41">
        <v>1208</v>
      </c>
      <c r="B41" t="s">
        <v>128</v>
      </c>
      <c r="C41" s="1">
        <v>70</v>
      </c>
    </row>
    <row r="42" spans="1:3">
      <c r="A42">
        <v>1209</v>
      </c>
      <c r="B42" s="7" t="s">
        <v>17</v>
      </c>
      <c r="C42" s="1">
        <v>15</v>
      </c>
    </row>
    <row r="43" spans="1:3">
      <c r="A43">
        <v>1210</v>
      </c>
      <c r="B43" s="7" t="s">
        <v>18</v>
      </c>
      <c r="C43" s="1">
        <v>15</v>
      </c>
    </row>
    <row r="44" spans="1:3">
      <c r="A44">
        <v>1211</v>
      </c>
      <c r="B44" s="8" t="s">
        <v>129</v>
      </c>
      <c r="C44" s="1">
        <v>1</v>
      </c>
    </row>
    <row r="45" spans="1:3">
      <c r="A45">
        <v>1212</v>
      </c>
      <c r="B45" s="8" t="s">
        <v>130</v>
      </c>
      <c r="C45" s="1">
        <v>0.85</v>
      </c>
    </row>
    <row r="46" spans="1:3">
      <c r="A46">
        <v>1213</v>
      </c>
      <c r="B46" s="8" t="s">
        <v>131</v>
      </c>
      <c r="C46" s="1">
        <v>80</v>
      </c>
    </row>
    <row r="47" spans="1:3">
      <c r="A47">
        <v>1214</v>
      </c>
      <c r="B47" s="7" t="s">
        <v>132</v>
      </c>
      <c r="C47" s="1">
        <v>3</v>
      </c>
    </row>
    <row r="48" spans="1:4">
      <c r="A48">
        <v>1215</v>
      </c>
      <c r="B48" t="s">
        <v>133</v>
      </c>
      <c r="D48" s="2" t="s">
        <v>134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常量表|Const</vt:lpstr>
      <vt:lpstr>权重常量表|Const_weight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2026-08-21T03:40:54Z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FFD22638E24246C7B963B02919CFDB69_13</vt:lpwstr>
  </property>
  <property fmtid="{D5CDD505-2E9C-101B-9397-08002B2CF9AE}" pid="4" name="CalculationRule">
    <vt:i4>0</vt:i4>
  </property>
</Properties>
</file>