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战斗buff|Battlebuff" sheetId="2" r:id="rId1"/>
  </sheets>
  <definedNames>
    <definedName name="_xlnm._FilterDatabase" localSheetId="0" hidden="1">'战斗buff|Battlebuff'!$A$1:$O$78</definedName>
  </definedNames>
  <calcPr calcId="144525"/>
</workbook>
</file>

<file path=xl/sharedStrings.xml><?xml version="1.0" encoding="utf-8"?>
<sst xmlns="http://schemas.openxmlformats.org/spreadsheetml/2006/main" count="308" uniqueCount="154">
  <si>
    <t>id</t>
  </si>
  <si>
    <t>name</t>
  </si>
  <si>
    <t>limit</t>
  </si>
  <si>
    <t>desc</t>
  </si>
  <si>
    <t>icon</t>
  </si>
  <si>
    <t>quality</t>
  </si>
  <si>
    <t>target</t>
  </si>
  <si>
    <t>targetpar</t>
  </si>
  <si>
    <t>functiontype</t>
  </si>
  <si>
    <t>functionpar</t>
  </si>
  <si>
    <t>weight</t>
  </si>
  <si>
    <t>price</t>
  </si>
  <si>
    <t>int</t>
  </si>
  <si>
    <t>string</t>
  </si>
  <si>
    <t>武器名称</t>
  </si>
  <si>
    <t>数量限制</t>
  </si>
  <si>
    <t>描述</t>
  </si>
  <si>
    <t>图标</t>
  </si>
  <si>
    <t>武器品质
1、绿色(稀有)
2、蓝色（卓越）
3、紫色（史诗）
4、橙色（传说）</t>
  </si>
  <si>
    <t>作用目标
1、金系数字
2、木系数字
3、水系数字
4、火系数字
5、土系数字
99、所有数字</t>
  </si>
  <si>
    <t>类型：参数
1、等级区间，参数：最小等级，最大等级
2、场上最大等级数，参数：数量</t>
  </si>
  <si>
    <t>功能类型</t>
  </si>
  <si>
    <t>功能参数</t>
  </si>
  <si>
    <t>随机权重</t>
  </si>
  <si>
    <t>购买价格</t>
  </si>
  <si>
    <t>类型</t>
  </si>
  <si>
    <t>参数</t>
  </si>
  <si>
    <t>灾厄盒</t>
  </si>
  <si>
    <t>Boss出现几率翻倍</t>
  </si>
  <si>
    <t>翻倍系数（万分比）</t>
  </si>
  <si>
    <t>倍率卡</t>
  </si>
  <si>
    <t>一定几率召唤出倍率卡，拖到数字上升1级或2级</t>
  </si>
  <si>
    <t>1000,80,20</t>
  </si>
  <si>
    <t>召唤概率，升1级权重，升2级权重</t>
  </si>
  <si>
    <t>攻速符</t>
  </si>
  <si>
    <t>我方所有数字攻速+40%</t>
  </si>
  <si>
    <t>加成系数（万分比）</t>
  </si>
  <si>
    <t>赏金令</t>
  </si>
  <si>
    <t>击杀怪物后，20%概率多获得一个金币</t>
  </si>
  <si>
    <t>触发概率（万分比）</t>
  </si>
  <si>
    <t>倍增卡</t>
  </si>
  <si>
    <t>召唤出的数字，一定几率*2</t>
  </si>
  <si>
    <t>概率（万分比）</t>
  </si>
  <si>
    <t>幸运石</t>
  </si>
  <si>
    <t>宝石掉落几率+50%</t>
  </si>
  <si>
    <t>鏖战册</t>
  </si>
  <si>
    <t>我方攻速+50%，对方攻速+30%</t>
  </si>
  <si>
    <t>5000,3000</t>
  </si>
  <si>
    <t>我方系数，对方系数</t>
  </si>
  <si>
    <t>气血丸</t>
  </si>
  <si>
    <t>我方π的血量+3</t>
  </si>
  <si>
    <t>数量</t>
  </si>
  <si>
    <t>双生盾</t>
  </si>
  <si>
    <t>我方π血量+5，对方+3</t>
  </si>
  <si>
    <t>5,3</t>
  </si>
  <si>
    <t>我方数量，对方数量</t>
  </si>
  <si>
    <t>寻金尺</t>
  </si>
  <si>
    <t>解锁地块时额外产生金币</t>
  </si>
  <si>
    <t>1,8</t>
  </si>
  <si>
    <t>金币最小值，金币最大值</t>
  </si>
  <si>
    <t>御雷珠</t>
  </si>
  <si>
    <t>怪物接近我方π时降下雷电消灭怪物</t>
  </si>
  <si>
    <t>1,10000,10000,3,10</t>
  </si>
  <si>
    <t>单局次数,小怪伤害比例，boss伤害比例,触发距离，生效距离</t>
  </si>
  <si>
    <t>省金契</t>
  </si>
  <si>
    <t>召唤数字消耗的金币-10%</t>
  </si>
  <si>
    <t>降低比例</t>
  </si>
  <si>
    <t>滞行牌</t>
  </si>
  <si>
    <t>我方怪物行进速度-10%</t>
  </si>
  <si>
    <t>金矿</t>
  </si>
  <si>
    <t>每10S生产一枚金币</t>
  </si>
  <si>
    <t>冷却时间</t>
  </si>
  <si>
    <t>属性卡</t>
  </si>
  <si>
    <t>一定几率召唤出属性卡，拖到数字上随机变换一个属性</t>
  </si>
  <si>
    <t>召唤概率</t>
  </si>
  <si>
    <t>伤害Ⅰ</t>
  </si>
  <si>
    <t>金系数字伤害+25%</t>
  </si>
  <si>
    <t>1,1,13</t>
  </si>
  <si>
    <t>伤害增加</t>
  </si>
  <si>
    <t>暴击Ⅰ</t>
  </si>
  <si>
    <t>金系数字暴击+20%</t>
  </si>
  <si>
    <t>暴击率增加</t>
  </si>
  <si>
    <t>暴击伤害Ⅰ</t>
  </si>
  <si>
    <t>金系数字爆伤+40%</t>
  </si>
  <si>
    <t>暴击伤害增加</t>
  </si>
  <si>
    <t>攻速Ⅰ</t>
  </si>
  <si>
    <t>金系数字攻速+20%</t>
  </si>
  <si>
    <t>攻速增加</t>
  </si>
  <si>
    <t>伤害Ⅱ</t>
  </si>
  <si>
    <t>金系数字伤害+50%</t>
  </si>
  <si>
    <t>增加技能</t>
  </si>
  <si>
    <t>技能id</t>
  </si>
  <si>
    <t>暴击Ⅱ</t>
  </si>
  <si>
    <t>金系数字暴击+35%</t>
  </si>
  <si>
    <t>暴击伤害Ⅱ</t>
  </si>
  <si>
    <t>金系数字爆伤+60%</t>
  </si>
  <si>
    <t>攻速Ⅱ</t>
  </si>
  <si>
    <t>金系数字攻速+30%</t>
  </si>
  <si>
    <t>伤害Ⅲ</t>
  </si>
  <si>
    <t>金系数字伤害+100%</t>
  </si>
  <si>
    <t>暴击Ⅲ</t>
  </si>
  <si>
    <t>金系数字暴击+50%</t>
  </si>
  <si>
    <t>暴击伤害Ⅲ</t>
  </si>
  <si>
    <t>金系数字爆伤+100%</t>
  </si>
  <si>
    <t>攻速Ⅲ</t>
  </si>
  <si>
    <t>金系数字攻速+40%</t>
  </si>
  <si>
    <t>木系数字伤害+25%</t>
  </si>
  <si>
    <t>木系数字暴击+20%</t>
  </si>
  <si>
    <t>木系数字爆伤+40%</t>
  </si>
  <si>
    <t>木系数字攻速+20%</t>
  </si>
  <si>
    <t>木系数字伤害+50%</t>
  </si>
  <si>
    <t>木系数字暴击+35%</t>
  </si>
  <si>
    <t>木系数字爆伤+60%</t>
  </si>
  <si>
    <t>木系数字攻速+30%</t>
  </si>
  <si>
    <t>木系数字伤害+100%</t>
  </si>
  <si>
    <t>木系数字暴击+50%</t>
  </si>
  <si>
    <t>木系数字爆伤+100%</t>
  </si>
  <si>
    <t>木系数字攻速+40%</t>
  </si>
  <si>
    <t>水系数字伤害+25%</t>
  </si>
  <si>
    <t>水系数字暴击+20%</t>
  </si>
  <si>
    <t>水系数字爆伤+40%</t>
  </si>
  <si>
    <t>水系数字攻速+20%</t>
  </si>
  <si>
    <t>水系数字伤害+50%</t>
  </si>
  <si>
    <t>水系数字暴击+35%</t>
  </si>
  <si>
    <t>水系数字爆伤+60%</t>
  </si>
  <si>
    <t>水系数字攻速+30%</t>
  </si>
  <si>
    <t>水系数字伤害+100%</t>
  </si>
  <si>
    <t>水系数字暴击+50%</t>
  </si>
  <si>
    <t>水系数字爆伤+100%</t>
  </si>
  <si>
    <t>水系数字攻速+40%</t>
  </si>
  <si>
    <t>火系数字伤害+25%</t>
  </si>
  <si>
    <t>火系数字暴击+20%</t>
  </si>
  <si>
    <t>火系数字爆伤+40%</t>
  </si>
  <si>
    <t>火系数字攻速+20%</t>
  </si>
  <si>
    <t>火系数字伤害+50%</t>
  </si>
  <si>
    <t>火系数字暴击+35%</t>
  </si>
  <si>
    <t>火系数字爆伤+60%</t>
  </si>
  <si>
    <t>火系数字攻速+30%</t>
  </si>
  <si>
    <t>火系数字伤害+100%</t>
  </si>
  <si>
    <t>火系数字暴击+50%</t>
  </si>
  <si>
    <t>火系数字爆伤+100%</t>
  </si>
  <si>
    <t>火系数字攻速+40%</t>
  </si>
  <si>
    <t>土系数字伤害+25%</t>
  </si>
  <si>
    <t>土系数字暴击+20%</t>
  </si>
  <si>
    <t>土系数字爆伤+40%</t>
  </si>
  <si>
    <t>土系数字攻速+20%</t>
  </si>
  <si>
    <t>土系数字伤害+50%</t>
  </si>
  <si>
    <t>土系数字暴击+35%</t>
  </si>
  <si>
    <t>土系数字爆伤+60%</t>
  </si>
  <si>
    <t>土系数字攻速+30%</t>
  </si>
  <si>
    <t>土系数字伤害+100%</t>
  </si>
  <si>
    <t>土系数字暴击+50%</t>
  </si>
  <si>
    <t>土系数字爆伤+100%</t>
  </si>
  <si>
    <t>土系数字攻速+40%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</si>
</sst>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FCADF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10" fillId="19" borderId="3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ADF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"/>
  <sheetViews>
    <sheetView tabSelected="1" workbookViewId="0">
      <pane xSplit="2" ySplit="3" topLeftCell="F52" activePane="bottomRight" state="frozen"/>
      <selection/>
      <selection pane="topRight"/>
      <selection pane="bottomLeft"/>
      <selection pane="bottomRight" activeCell="J75" sqref="J75:J78"/>
    </sheetView>
  </sheetViews>
  <sheetFormatPr defaultColWidth="8.66666666666667" defaultRowHeight="13.8"/>
  <cols>
    <col min="1" max="1" width="12.9166666666667" style="4" customWidth="1"/>
    <col min="2" max="3" width="25.6944444444444" style="4" customWidth="1"/>
    <col min="4" max="4" width="49.3055555555556" style="4" customWidth="1"/>
    <col min="5" max="5" width="20.5555555555556" style="4" customWidth="1"/>
    <col min="6" max="7" width="20.1388888888889" style="4" customWidth="1"/>
    <col min="8" max="8" width="43" style="4" customWidth="1"/>
    <col min="9" max="9" width="20" style="4" customWidth="1"/>
    <col min="10" max="10" width="29.5555555555556" style="4" customWidth="1"/>
    <col min="11" max="12" width="18.0555555555556" style="4" customWidth="1"/>
    <col min="13" max="13" width="8.66666666666667" style="4"/>
    <col min="14" max="14" width="48.75" style="4" customWidth="1"/>
    <col min="15" max="15" width="29.6759259259259" style="4" customWidth="1"/>
    <col min="16" max="16384" width="8.66666666666667" style="4"/>
  </cols>
  <sheetData>
    <row r="1" customFormat="1" ht="27" customHeight="1" spans="1: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O1" s="4"/>
    </row>
    <row r="2" customFormat="1" ht="27" customHeight="1" spans="1:15">
      <c r="A2" s="5" t="s">
        <v>12</v>
      </c>
      <c r="B2" s="5" t="s">
        <v>13</v>
      </c>
      <c r="C2" s="5" t="s">
        <v>12</v>
      </c>
      <c r="D2" s="5" t="s">
        <v>13</v>
      </c>
      <c r="E2" s="5" t="s">
        <v>13</v>
      </c>
      <c r="F2" s="5" t="s">
        <v>12</v>
      </c>
      <c r="G2" s="5" t="s">
        <v>12</v>
      </c>
      <c r="H2" s="5" t="s">
        <v>13</v>
      </c>
      <c r="I2" s="5" t="s">
        <v>12</v>
      </c>
      <c r="J2" s="5" t="s">
        <v>13</v>
      </c>
      <c r="K2" s="5" t="s">
        <v>12</v>
      </c>
      <c r="L2" s="5" t="s">
        <v>12</v>
      </c>
      <c r="O2" s="4"/>
    </row>
    <row r="3" s="1" customFormat="1" ht="113.4" spans="1:15">
      <c r="A3" s="5" t="s">
        <v>0</v>
      </c>
      <c r="B3" s="5" t="s">
        <v>14</v>
      </c>
      <c r="C3" s="5" t="s">
        <v>15</v>
      </c>
      <c r="D3" s="5" t="s">
        <v>16</v>
      </c>
      <c r="E3" s="5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4" t="s">
        <v>25</v>
      </c>
      <c r="N3" s="4"/>
      <c r="O3" s="4" t="s">
        <v>26</v>
      </c>
    </row>
    <row r="4" spans="1:15">
      <c r="A4" s="7">
        <v>1</v>
      </c>
      <c r="B4" s="7" t="s">
        <v>27</v>
      </c>
      <c r="C4" s="7">
        <v>1</v>
      </c>
      <c r="D4" s="8" t="s">
        <v>28</v>
      </c>
      <c r="E4" s="7" t="s">
        <v>27</v>
      </c>
      <c r="F4" s="4">
        <v>2</v>
      </c>
      <c r="I4" s="7">
        <v>1</v>
      </c>
      <c r="J4" s="15">
        <v>10000</v>
      </c>
      <c r="K4" s="4">
        <v>1</v>
      </c>
      <c r="L4" s="4">
        <v>90</v>
      </c>
      <c r="M4" s="7">
        <v>1</v>
      </c>
      <c r="N4" s="8" t="s">
        <v>28</v>
      </c>
      <c r="O4" s="4" t="s">
        <v>29</v>
      </c>
    </row>
    <row r="5" spans="1:15">
      <c r="A5" s="7">
        <v>2</v>
      </c>
      <c r="B5" s="7" t="s">
        <v>30</v>
      </c>
      <c r="C5" s="7">
        <v>1</v>
      </c>
      <c r="D5" s="8" t="s">
        <v>31</v>
      </c>
      <c r="E5" s="7" t="s">
        <v>30</v>
      </c>
      <c r="F5" s="4">
        <v>4</v>
      </c>
      <c r="I5" s="7">
        <v>2</v>
      </c>
      <c r="J5" s="15" t="s">
        <v>32</v>
      </c>
      <c r="K5" s="4">
        <v>1</v>
      </c>
      <c r="L5" s="4">
        <v>150</v>
      </c>
      <c r="M5" s="7">
        <v>2</v>
      </c>
      <c r="N5" s="8" t="s">
        <v>31</v>
      </c>
      <c r="O5" s="4" t="s">
        <v>33</v>
      </c>
    </row>
    <row r="6" spans="1:15">
      <c r="A6" s="7">
        <v>3</v>
      </c>
      <c r="B6" s="7" t="s">
        <v>34</v>
      </c>
      <c r="C6" s="7">
        <v>1</v>
      </c>
      <c r="D6" s="8" t="s">
        <v>35</v>
      </c>
      <c r="E6" s="7" t="s">
        <v>34</v>
      </c>
      <c r="F6" s="4">
        <v>3</v>
      </c>
      <c r="I6" s="7">
        <v>3</v>
      </c>
      <c r="J6" s="15">
        <v>4000</v>
      </c>
      <c r="K6" s="4">
        <v>1</v>
      </c>
      <c r="L6" s="4">
        <v>120</v>
      </c>
      <c r="M6" s="7">
        <v>3</v>
      </c>
      <c r="N6" s="8" t="s">
        <v>35</v>
      </c>
      <c r="O6" s="4" t="s">
        <v>36</v>
      </c>
    </row>
    <row r="7" spans="1:15">
      <c r="A7" s="7">
        <v>4</v>
      </c>
      <c r="B7" s="7" t="s">
        <v>37</v>
      </c>
      <c r="C7" s="7">
        <v>1</v>
      </c>
      <c r="D7" s="8" t="s">
        <v>38</v>
      </c>
      <c r="E7" s="7" t="s">
        <v>37</v>
      </c>
      <c r="F7" s="4">
        <v>2</v>
      </c>
      <c r="I7" s="7">
        <v>4</v>
      </c>
      <c r="J7" s="15">
        <v>2000</v>
      </c>
      <c r="K7" s="4">
        <v>1</v>
      </c>
      <c r="L7" s="4">
        <v>90</v>
      </c>
      <c r="M7" s="7">
        <v>4</v>
      </c>
      <c r="N7" s="8" t="s">
        <v>38</v>
      </c>
      <c r="O7" s="4" t="s">
        <v>39</v>
      </c>
    </row>
    <row r="8" spans="1:15">
      <c r="A8" s="7">
        <v>5</v>
      </c>
      <c r="B8" s="7" t="s">
        <v>40</v>
      </c>
      <c r="C8" s="7">
        <v>1</v>
      </c>
      <c r="D8" s="8" t="s">
        <v>41</v>
      </c>
      <c r="E8" s="7" t="s">
        <v>40</v>
      </c>
      <c r="F8" s="4">
        <v>2</v>
      </c>
      <c r="I8" s="7">
        <v>5</v>
      </c>
      <c r="J8" s="15">
        <v>1000</v>
      </c>
      <c r="K8" s="4">
        <v>1</v>
      </c>
      <c r="L8" s="4">
        <v>90</v>
      </c>
      <c r="M8" s="7">
        <v>5</v>
      </c>
      <c r="N8" s="8" t="s">
        <v>41</v>
      </c>
      <c r="O8" s="4" t="s">
        <v>42</v>
      </c>
    </row>
    <row r="9" spans="1:15">
      <c r="A9" s="7">
        <v>6</v>
      </c>
      <c r="B9" s="7" t="s">
        <v>43</v>
      </c>
      <c r="C9" s="7">
        <v>1</v>
      </c>
      <c r="D9" s="8" t="s">
        <v>44</v>
      </c>
      <c r="E9" s="7" t="s">
        <v>43</v>
      </c>
      <c r="F9" s="4">
        <v>3</v>
      </c>
      <c r="I9" s="7">
        <v>6</v>
      </c>
      <c r="J9" s="15">
        <v>5000</v>
      </c>
      <c r="K9" s="4">
        <v>1</v>
      </c>
      <c r="L9" s="4">
        <v>120</v>
      </c>
      <c r="M9" s="7">
        <v>6</v>
      </c>
      <c r="N9" s="8" t="s">
        <v>44</v>
      </c>
      <c r="O9" s="4" t="s">
        <v>36</v>
      </c>
    </row>
    <row r="10" spans="1:15">
      <c r="A10" s="7">
        <v>7</v>
      </c>
      <c r="B10" s="7" t="s">
        <v>45</v>
      </c>
      <c r="C10" s="7">
        <v>1</v>
      </c>
      <c r="D10" s="8" t="s">
        <v>46</v>
      </c>
      <c r="E10" s="7" t="s">
        <v>45</v>
      </c>
      <c r="F10" s="4">
        <v>3</v>
      </c>
      <c r="I10" s="7">
        <v>7</v>
      </c>
      <c r="J10" s="15" t="s">
        <v>47</v>
      </c>
      <c r="K10" s="4">
        <v>1</v>
      </c>
      <c r="L10" s="4">
        <v>120</v>
      </c>
      <c r="M10" s="7">
        <v>7</v>
      </c>
      <c r="N10" s="8" t="s">
        <v>46</v>
      </c>
      <c r="O10" s="4" t="s">
        <v>48</v>
      </c>
    </row>
    <row r="11" spans="1:15">
      <c r="A11" s="7">
        <v>8</v>
      </c>
      <c r="B11" s="7" t="s">
        <v>49</v>
      </c>
      <c r="C11" s="7">
        <v>1</v>
      </c>
      <c r="D11" s="8" t="s">
        <v>50</v>
      </c>
      <c r="E11" s="7" t="s">
        <v>49</v>
      </c>
      <c r="F11" s="4">
        <v>2</v>
      </c>
      <c r="I11" s="7">
        <v>8</v>
      </c>
      <c r="J11" s="15">
        <v>3</v>
      </c>
      <c r="K11" s="4">
        <v>1</v>
      </c>
      <c r="L11" s="4">
        <v>90</v>
      </c>
      <c r="M11" s="7">
        <v>8</v>
      </c>
      <c r="N11" s="8" t="s">
        <v>50</v>
      </c>
      <c r="O11" s="4" t="s">
        <v>51</v>
      </c>
    </row>
    <row r="12" spans="1:15">
      <c r="A12" s="7">
        <v>9</v>
      </c>
      <c r="B12" s="7" t="s">
        <v>52</v>
      </c>
      <c r="C12" s="7">
        <v>1</v>
      </c>
      <c r="D12" s="8" t="s">
        <v>53</v>
      </c>
      <c r="E12" s="7" t="s">
        <v>52</v>
      </c>
      <c r="F12" s="4">
        <v>3</v>
      </c>
      <c r="I12" s="7">
        <v>9</v>
      </c>
      <c r="J12" s="15" t="s">
        <v>54</v>
      </c>
      <c r="K12" s="4">
        <v>1</v>
      </c>
      <c r="L12" s="4">
        <v>120</v>
      </c>
      <c r="M12" s="7">
        <v>9</v>
      </c>
      <c r="N12" s="8" t="s">
        <v>53</v>
      </c>
      <c r="O12" s="4" t="s">
        <v>55</v>
      </c>
    </row>
    <row r="13" spans="1:15">
      <c r="A13" s="7">
        <v>10</v>
      </c>
      <c r="B13" s="7" t="s">
        <v>56</v>
      </c>
      <c r="C13" s="7">
        <v>1</v>
      </c>
      <c r="D13" s="8" t="s">
        <v>57</v>
      </c>
      <c r="E13" s="7" t="s">
        <v>56</v>
      </c>
      <c r="F13" s="4">
        <v>4</v>
      </c>
      <c r="I13" s="7">
        <v>10</v>
      </c>
      <c r="J13" s="15" t="s">
        <v>58</v>
      </c>
      <c r="K13" s="4">
        <v>1</v>
      </c>
      <c r="L13" s="4">
        <v>150</v>
      </c>
      <c r="M13" s="7">
        <v>10</v>
      </c>
      <c r="N13" s="8" t="s">
        <v>57</v>
      </c>
      <c r="O13" s="4" t="s">
        <v>59</v>
      </c>
    </row>
    <row r="14" spans="1:15">
      <c r="A14" s="7">
        <v>11</v>
      </c>
      <c r="B14" s="7" t="s">
        <v>60</v>
      </c>
      <c r="C14" s="7">
        <v>1</v>
      </c>
      <c r="D14" s="8" t="s">
        <v>61</v>
      </c>
      <c r="E14" s="7" t="s">
        <v>60</v>
      </c>
      <c r="F14" s="4">
        <v>4</v>
      </c>
      <c r="I14" s="7">
        <v>11</v>
      </c>
      <c r="J14" s="15" t="s">
        <v>62</v>
      </c>
      <c r="K14" s="4">
        <v>1</v>
      </c>
      <c r="L14" s="4">
        <v>150</v>
      </c>
      <c r="M14" s="7">
        <v>11</v>
      </c>
      <c r="N14" s="8" t="s">
        <v>61</v>
      </c>
      <c r="O14" s="4" t="s">
        <v>63</v>
      </c>
    </row>
    <row r="15" spans="1:15">
      <c r="A15" s="7">
        <v>12</v>
      </c>
      <c r="B15" s="7" t="s">
        <v>64</v>
      </c>
      <c r="C15" s="7">
        <v>1</v>
      </c>
      <c r="D15" s="8" t="s">
        <v>65</v>
      </c>
      <c r="E15" s="7" t="s">
        <v>64</v>
      </c>
      <c r="F15" s="4">
        <v>2</v>
      </c>
      <c r="I15" s="7">
        <v>12</v>
      </c>
      <c r="J15" s="15">
        <v>1000</v>
      </c>
      <c r="K15" s="4">
        <v>1</v>
      </c>
      <c r="L15" s="4">
        <v>90</v>
      </c>
      <c r="M15" s="7">
        <v>12</v>
      </c>
      <c r="N15" s="8" t="s">
        <v>65</v>
      </c>
      <c r="O15" s="16" t="s">
        <v>66</v>
      </c>
    </row>
    <row r="16" spans="1:15">
      <c r="A16" s="7">
        <v>13</v>
      </c>
      <c r="B16" s="7" t="s">
        <v>67</v>
      </c>
      <c r="C16" s="7">
        <v>1</v>
      </c>
      <c r="D16" s="8" t="s">
        <v>68</v>
      </c>
      <c r="E16" s="7" t="s">
        <v>67</v>
      </c>
      <c r="F16" s="4">
        <v>1</v>
      </c>
      <c r="I16" s="7">
        <v>13</v>
      </c>
      <c r="J16" s="15">
        <v>1000</v>
      </c>
      <c r="K16" s="4">
        <v>1</v>
      </c>
      <c r="L16" s="4">
        <v>40</v>
      </c>
      <c r="M16" s="7">
        <v>13</v>
      </c>
      <c r="N16" s="8" t="s">
        <v>68</v>
      </c>
      <c r="O16" s="16" t="s">
        <v>66</v>
      </c>
    </row>
    <row r="17" spans="1:15">
      <c r="A17" s="7">
        <v>14</v>
      </c>
      <c r="B17" s="7" t="s">
        <v>69</v>
      </c>
      <c r="C17" s="7">
        <v>1</v>
      </c>
      <c r="D17" s="8" t="s">
        <v>70</v>
      </c>
      <c r="E17" s="7" t="s">
        <v>69</v>
      </c>
      <c r="F17" s="4">
        <v>3</v>
      </c>
      <c r="I17" s="7">
        <v>14</v>
      </c>
      <c r="J17" s="15">
        <v>10</v>
      </c>
      <c r="K17" s="4">
        <v>1</v>
      </c>
      <c r="L17" s="4">
        <v>90</v>
      </c>
      <c r="M17" s="7">
        <v>14</v>
      </c>
      <c r="N17" s="8" t="s">
        <v>70</v>
      </c>
      <c r="O17" s="4" t="s">
        <v>71</v>
      </c>
    </row>
    <row r="18" spans="1:15">
      <c r="A18" s="7">
        <v>15</v>
      </c>
      <c r="B18" s="7" t="s">
        <v>72</v>
      </c>
      <c r="C18" s="7">
        <v>1</v>
      </c>
      <c r="D18" s="8" t="s">
        <v>73</v>
      </c>
      <c r="E18" s="7" t="s">
        <v>72</v>
      </c>
      <c r="F18" s="4">
        <v>3</v>
      </c>
      <c r="I18" s="7">
        <v>16</v>
      </c>
      <c r="J18" s="15">
        <v>1000</v>
      </c>
      <c r="K18" s="4">
        <v>1</v>
      </c>
      <c r="L18" s="4">
        <v>120</v>
      </c>
      <c r="M18" s="7">
        <v>16</v>
      </c>
      <c r="N18" s="8" t="s">
        <v>73</v>
      </c>
      <c r="O18" s="4" t="s">
        <v>74</v>
      </c>
    </row>
    <row r="19" s="2" customFormat="1" spans="1:15">
      <c r="A19" s="9">
        <v>1011</v>
      </c>
      <c r="B19" s="9" t="s">
        <v>75</v>
      </c>
      <c r="C19" s="9">
        <v>99</v>
      </c>
      <c r="D19" s="10" t="s">
        <v>76</v>
      </c>
      <c r="E19" s="9"/>
      <c r="F19" s="9">
        <v>1</v>
      </c>
      <c r="G19" s="9">
        <v>1</v>
      </c>
      <c r="H19" s="9" t="s">
        <v>77</v>
      </c>
      <c r="I19" s="9">
        <v>101</v>
      </c>
      <c r="J19" s="9">
        <v>2500</v>
      </c>
      <c r="K19" s="9">
        <v>1</v>
      </c>
      <c r="L19" s="9"/>
      <c r="M19" s="2">
        <v>101</v>
      </c>
      <c r="N19" s="17" t="s">
        <v>78</v>
      </c>
      <c r="O19" s="2" t="s">
        <v>36</v>
      </c>
    </row>
    <row r="20" s="2" customFormat="1" spans="1:15">
      <c r="A20" s="9">
        <v>1012</v>
      </c>
      <c r="B20" s="9" t="s">
        <v>79</v>
      </c>
      <c r="C20" s="9">
        <v>99</v>
      </c>
      <c r="D20" s="10" t="s">
        <v>80</v>
      </c>
      <c r="E20" s="9"/>
      <c r="F20" s="9">
        <v>1</v>
      </c>
      <c r="G20" s="9">
        <v>1</v>
      </c>
      <c r="H20" s="9" t="s">
        <v>77</v>
      </c>
      <c r="I20" s="9">
        <v>102</v>
      </c>
      <c r="J20" s="9">
        <v>2000</v>
      </c>
      <c r="K20" s="9">
        <v>1</v>
      </c>
      <c r="L20" s="9"/>
      <c r="M20" s="2">
        <v>102</v>
      </c>
      <c r="N20" s="17" t="s">
        <v>81</v>
      </c>
      <c r="O20" s="2" t="s">
        <v>36</v>
      </c>
    </row>
    <row r="21" s="2" customFormat="1" spans="1:15">
      <c r="A21" s="9">
        <v>1013</v>
      </c>
      <c r="B21" s="9" t="s">
        <v>82</v>
      </c>
      <c r="C21" s="9">
        <v>99</v>
      </c>
      <c r="D21" s="10" t="s">
        <v>83</v>
      </c>
      <c r="E21" s="9"/>
      <c r="F21" s="9">
        <v>1</v>
      </c>
      <c r="G21" s="9">
        <v>1</v>
      </c>
      <c r="H21" s="9" t="s">
        <v>77</v>
      </c>
      <c r="I21" s="9">
        <v>103</v>
      </c>
      <c r="J21" s="9">
        <v>4000</v>
      </c>
      <c r="K21" s="9">
        <v>1</v>
      </c>
      <c r="L21" s="9"/>
      <c r="M21" s="2">
        <v>103</v>
      </c>
      <c r="N21" s="17" t="s">
        <v>84</v>
      </c>
      <c r="O21" s="2" t="s">
        <v>36</v>
      </c>
    </row>
    <row r="22" s="2" customFormat="1" spans="1:15">
      <c r="A22" s="9">
        <v>1014</v>
      </c>
      <c r="B22" s="9" t="s">
        <v>85</v>
      </c>
      <c r="C22" s="9">
        <v>99</v>
      </c>
      <c r="D22" s="10" t="s">
        <v>86</v>
      </c>
      <c r="E22" s="9"/>
      <c r="F22" s="9">
        <v>1</v>
      </c>
      <c r="G22" s="9">
        <v>1</v>
      </c>
      <c r="H22" s="9" t="s">
        <v>77</v>
      </c>
      <c r="I22" s="9">
        <v>104</v>
      </c>
      <c r="J22" s="9">
        <v>2000</v>
      </c>
      <c r="K22" s="9">
        <v>1</v>
      </c>
      <c r="L22" s="9"/>
      <c r="M22" s="2">
        <v>104</v>
      </c>
      <c r="N22" s="8" t="s">
        <v>87</v>
      </c>
      <c r="O22" s="2" t="s">
        <v>36</v>
      </c>
    </row>
    <row r="23" s="2" customFormat="1" spans="1:15">
      <c r="A23" s="11">
        <v>1021</v>
      </c>
      <c r="B23" s="11" t="s">
        <v>88</v>
      </c>
      <c r="C23" s="11">
        <v>99</v>
      </c>
      <c r="D23" s="12" t="s">
        <v>89</v>
      </c>
      <c r="E23" s="11"/>
      <c r="F23" s="11">
        <v>2</v>
      </c>
      <c r="G23" s="11">
        <v>1</v>
      </c>
      <c r="H23" s="11" t="s">
        <v>77</v>
      </c>
      <c r="I23" s="11">
        <v>101</v>
      </c>
      <c r="J23" s="11">
        <v>5000</v>
      </c>
      <c r="K23" s="11">
        <v>1</v>
      </c>
      <c r="L23" s="11"/>
      <c r="M23" s="2">
        <v>105</v>
      </c>
      <c r="N23" s="17" t="s">
        <v>90</v>
      </c>
      <c r="O23" s="2" t="s">
        <v>91</v>
      </c>
    </row>
    <row r="24" s="2" customFormat="1" spans="1:14">
      <c r="A24" s="11">
        <v>1022</v>
      </c>
      <c r="B24" s="11" t="s">
        <v>92</v>
      </c>
      <c r="C24" s="11">
        <v>99</v>
      </c>
      <c r="D24" s="12" t="s">
        <v>93</v>
      </c>
      <c r="E24" s="11"/>
      <c r="F24" s="11">
        <v>2</v>
      </c>
      <c r="G24" s="11">
        <v>1</v>
      </c>
      <c r="H24" s="11" t="s">
        <v>77</v>
      </c>
      <c r="I24" s="11">
        <v>102</v>
      </c>
      <c r="J24" s="11">
        <v>3500</v>
      </c>
      <c r="K24" s="11">
        <v>1</v>
      </c>
      <c r="L24" s="11"/>
      <c r="N24" s="17"/>
    </row>
    <row r="25" s="2" customFormat="1" spans="1:14">
      <c r="A25" s="11">
        <v>1023</v>
      </c>
      <c r="B25" s="11" t="s">
        <v>94</v>
      </c>
      <c r="C25" s="11">
        <v>99</v>
      </c>
      <c r="D25" s="12" t="s">
        <v>95</v>
      </c>
      <c r="E25" s="11"/>
      <c r="F25" s="11">
        <v>2</v>
      </c>
      <c r="G25" s="11">
        <v>1</v>
      </c>
      <c r="H25" s="11" t="s">
        <v>77</v>
      </c>
      <c r="I25" s="11">
        <v>103</v>
      </c>
      <c r="J25" s="11">
        <v>6000</v>
      </c>
      <c r="K25" s="11">
        <v>1</v>
      </c>
      <c r="L25" s="11"/>
      <c r="N25" s="17"/>
    </row>
    <row r="26" s="2" customFormat="1" spans="1:14">
      <c r="A26" s="11">
        <v>1024</v>
      </c>
      <c r="B26" s="11" t="s">
        <v>96</v>
      </c>
      <c r="C26" s="11">
        <v>99</v>
      </c>
      <c r="D26" s="12" t="s">
        <v>97</v>
      </c>
      <c r="E26" s="11"/>
      <c r="F26" s="11">
        <v>2</v>
      </c>
      <c r="G26" s="11">
        <v>1</v>
      </c>
      <c r="H26" s="11" t="s">
        <v>77</v>
      </c>
      <c r="I26" s="11">
        <v>104</v>
      </c>
      <c r="J26" s="11">
        <v>3000</v>
      </c>
      <c r="K26" s="11">
        <v>1</v>
      </c>
      <c r="L26" s="11"/>
      <c r="N26" s="17"/>
    </row>
    <row r="27" s="3" customFormat="1" spans="1:14">
      <c r="A27" s="13">
        <v>1031</v>
      </c>
      <c r="B27" s="13" t="s">
        <v>98</v>
      </c>
      <c r="C27" s="13">
        <v>99</v>
      </c>
      <c r="D27" s="14" t="s">
        <v>99</v>
      </c>
      <c r="E27" s="13"/>
      <c r="F27" s="13">
        <v>3</v>
      </c>
      <c r="G27" s="13">
        <v>1</v>
      </c>
      <c r="H27" s="13" t="s">
        <v>77</v>
      </c>
      <c r="I27" s="13">
        <v>101</v>
      </c>
      <c r="J27" s="13">
        <v>10000</v>
      </c>
      <c r="K27" s="13">
        <v>1</v>
      </c>
      <c r="L27" s="13"/>
      <c r="N27" s="18"/>
    </row>
    <row r="28" s="3" customFormat="1" spans="1:14">
      <c r="A28" s="13">
        <v>1032</v>
      </c>
      <c r="B28" s="13" t="s">
        <v>100</v>
      </c>
      <c r="C28" s="13">
        <v>99</v>
      </c>
      <c r="D28" s="14" t="s">
        <v>101</v>
      </c>
      <c r="E28" s="13"/>
      <c r="F28" s="13">
        <v>3</v>
      </c>
      <c r="G28" s="13">
        <v>1</v>
      </c>
      <c r="H28" s="13" t="s">
        <v>77</v>
      </c>
      <c r="I28" s="13">
        <v>102</v>
      </c>
      <c r="J28" s="13">
        <v>5000</v>
      </c>
      <c r="K28" s="13">
        <v>1</v>
      </c>
      <c r="L28" s="13"/>
      <c r="N28" s="18"/>
    </row>
    <row r="29" s="3" customFormat="1" spans="1:14">
      <c r="A29" s="13">
        <v>1033</v>
      </c>
      <c r="B29" s="13" t="s">
        <v>102</v>
      </c>
      <c r="C29" s="13">
        <v>99</v>
      </c>
      <c r="D29" s="14" t="s">
        <v>103</v>
      </c>
      <c r="E29" s="13"/>
      <c r="F29" s="13">
        <v>3</v>
      </c>
      <c r="G29" s="13">
        <v>1</v>
      </c>
      <c r="H29" s="13" t="s">
        <v>77</v>
      </c>
      <c r="I29" s="13">
        <v>103</v>
      </c>
      <c r="J29" s="13">
        <v>10000</v>
      </c>
      <c r="K29" s="13">
        <v>1</v>
      </c>
      <c r="L29" s="13"/>
      <c r="N29" s="18"/>
    </row>
    <row r="30" s="3" customFormat="1" spans="1:14">
      <c r="A30" s="13">
        <v>1034</v>
      </c>
      <c r="B30" s="13" t="s">
        <v>104</v>
      </c>
      <c r="C30" s="13">
        <v>99</v>
      </c>
      <c r="D30" s="14" t="s">
        <v>105</v>
      </c>
      <c r="E30" s="13"/>
      <c r="F30" s="13">
        <v>3</v>
      </c>
      <c r="G30" s="13">
        <v>1</v>
      </c>
      <c r="H30" s="13" t="s">
        <v>77</v>
      </c>
      <c r="I30" s="13">
        <v>104</v>
      </c>
      <c r="J30" s="13">
        <v>4000</v>
      </c>
      <c r="K30" s="13">
        <v>1</v>
      </c>
      <c r="L30" s="13"/>
      <c r="N30" s="18"/>
    </row>
    <row r="31" s="2" customFormat="1" spans="1:14">
      <c r="A31" s="9">
        <f t="shared" ref="A31:A78" si="0">A19+1000</f>
        <v>2011</v>
      </c>
      <c r="B31" s="9" t="s">
        <v>75</v>
      </c>
      <c r="C31" s="9">
        <v>99</v>
      </c>
      <c r="D31" s="10" t="s">
        <v>106</v>
      </c>
      <c r="E31" s="9"/>
      <c r="F31" s="9">
        <v>1</v>
      </c>
      <c r="G31" s="9">
        <f t="shared" ref="G31:G78" si="1">G19+1</f>
        <v>2</v>
      </c>
      <c r="H31" s="9" t="s">
        <v>77</v>
      </c>
      <c r="I31" s="9">
        <v>101</v>
      </c>
      <c r="J31" s="9">
        <v>2500</v>
      </c>
      <c r="K31" s="9">
        <v>1</v>
      </c>
      <c r="L31" s="9"/>
      <c r="N31" s="17"/>
    </row>
    <row r="32" s="2" customFormat="1" spans="1:14">
      <c r="A32" s="9">
        <f t="shared" si="0"/>
        <v>2012</v>
      </c>
      <c r="B32" s="9" t="s">
        <v>79</v>
      </c>
      <c r="C32" s="9">
        <v>99</v>
      </c>
      <c r="D32" s="10" t="s">
        <v>107</v>
      </c>
      <c r="E32" s="9"/>
      <c r="F32" s="9">
        <v>1</v>
      </c>
      <c r="G32" s="9">
        <f t="shared" si="1"/>
        <v>2</v>
      </c>
      <c r="H32" s="9" t="s">
        <v>77</v>
      </c>
      <c r="I32" s="9">
        <v>102</v>
      </c>
      <c r="J32" s="9">
        <v>2000</v>
      </c>
      <c r="K32" s="9">
        <v>1</v>
      </c>
      <c r="L32" s="9"/>
      <c r="N32" s="17"/>
    </row>
    <row r="33" s="2" customFormat="1" spans="1:14">
      <c r="A33" s="9">
        <f t="shared" si="0"/>
        <v>2013</v>
      </c>
      <c r="B33" s="9" t="s">
        <v>82</v>
      </c>
      <c r="C33" s="9">
        <v>99</v>
      </c>
      <c r="D33" s="10" t="s">
        <v>108</v>
      </c>
      <c r="E33" s="9"/>
      <c r="F33" s="9">
        <v>1</v>
      </c>
      <c r="G33" s="9">
        <f t="shared" si="1"/>
        <v>2</v>
      </c>
      <c r="H33" s="9" t="s">
        <v>77</v>
      </c>
      <c r="I33" s="9">
        <v>103</v>
      </c>
      <c r="J33" s="9">
        <v>4000</v>
      </c>
      <c r="K33" s="9">
        <v>1</v>
      </c>
      <c r="L33" s="9"/>
      <c r="N33" s="17"/>
    </row>
    <row r="34" s="2" customFormat="1" spans="1:14">
      <c r="A34" s="9">
        <f t="shared" si="0"/>
        <v>2014</v>
      </c>
      <c r="B34" s="9" t="s">
        <v>85</v>
      </c>
      <c r="C34" s="9">
        <v>99</v>
      </c>
      <c r="D34" s="10" t="s">
        <v>109</v>
      </c>
      <c r="E34" s="9"/>
      <c r="F34" s="9">
        <v>1</v>
      </c>
      <c r="G34" s="9">
        <f t="shared" si="1"/>
        <v>2</v>
      </c>
      <c r="H34" s="9" t="s">
        <v>77</v>
      </c>
      <c r="I34" s="9">
        <v>104</v>
      </c>
      <c r="J34" s="9">
        <v>2000</v>
      </c>
      <c r="K34" s="9">
        <v>1</v>
      </c>
      <c r="L34" s="9"/>
      <c r="N34" s="8"/>
    </row>
    <row r="35" s="2" customFormat="1" spans="1:14">
      <c r="A35" s="11">
        <f t="shared" si="0"/>
        <v>2021</v>
      </c>
      <c r="B35" s="11" t="s">
        <v>88</v>
      </c>
      <c r="C35" s="11">
        <v>99</v>
      </c>
      <c r="D35" s="12" t="s">
        <v>110</v>
      </c>
      <c r="E35" s="11"/>
      <c r="F35" s="11">
        <v>2</v>
      </c>
      <c r="G35" s="11">
        <f t="shared" si="1"/>
        <v>2</v>
      </c>
      <c r="H35" s="11" t="s">
        <v>77</v>
      </c>
      <c r="I35" s="11">
        <v>101</v>
      </c>
      <c r="J35" s="11">
        <v>5000</v>
      </c>
      <c r="K35" s="11">
        <v>1</v>
      </c>
      <c r="L35" s="11"/>
      <c r="N35" s="17"/>
    </row>
    <row r="36" s="2" customFormat="1" spans="1:14">
      <c r="A36" s="11">
        <f t="shared" si="0"/>
        <v>2022</v>
      </c>
      <c r="B36" s="11" t="s">
        <v>92</v>
      </c>
      <c r="C36" s="11">
        <v>99</v>
      </c>
      <c r="D36" s="12" t="s">
        <v>111</v>
      </c>
      <c r="E36" s="11"/>
      <c r="F36" s="11">
        <v>2</v>
      </c>
      <c r="G36" s="11">
        <f t="shared" si="1"/>
        <v>2</v>
      </c>
      <c r="H36" s="11" t="s">
        <v>77</v>
      </c>
      <c r="I36" s="11">
        <v>102</v>
      </c>
      <c r="J36" s="11">
        <v>3500</v>
      </c>
      <c r="K36" s="11">
        <v>1</v>
      </c>
      <c r="L36" s="11"/>
      <c r="N36" s="17"/>
    </row>
    <row r="37" s="2" customFormat="1" spans="1:14">
      <c r="A37" s="11">
        <f t="shared" si="0"/>
        <v>2023</v>
      </c>
      <c r="B37" s="11" t="s">
        <v>94</v>
      </c>
      <c r="C37" s="11">
        <v>99</v>
      </c>
      <c r="D37" s="12" t="s">
        <v>112</v>
      </c>
      <c r="E37" s="11"/>
      <c r="F37" s="11">
        <v>2</v>
      </c>
      <c r="G37" s="11">
        <f t="shared" si="1"/>
        <v>2</v>
      </c>
      <c r="H37" s="11" t="s">
        <v>77</v>
      </c>
      <c r="I37" s="11">
        <v>103</v>
      </c>
      <c r="J37" s="11">
        <v>6000</v>
      </c>
      <c r="K37" s="11">
        <v>1</v>
      </c>
      <c r="L37" s="11"/>
      <c r="N37" s="17"/>
    </row>
    <row r="38" s="2" customFormat="1" spans="1:14">
      <c r="A38" s="11">
        <f t="shared" si="0"/>
        <v>2024</v>
      </c>
      <c r="B38" s="11" t="s">
        <v>96</v>
      </c>
      <c r="C38" s="11">
        <v>99</v>
      </c>
      <c r="D38" s="12" t="s">
        <v>113</v>
      </c>
      <c r="E38" s="11"/>
      <c r="F38" s="11">
        <v>2</v>
      </c>
      <c r="G38" s="11">
        <f t="shared" si="1"/>
        <v>2</v>
      </c>
      <c r="H38" s="11" t="s">
        <v>77</v>
      </c>
      <c r="I38" s="11">
        <v>104</v>
      </c>
      <c r="J38" s="11">
        <v>3000</v>
      </c>
      <c r="K38" s="11">
        <v>1</v>
      </c>
      <c r="L38" s="11"/>
      <c r="N38" s="17"/>
    </row>
    <row r="39" s="3" customFormat="1" spans="1:14">
      <c r="A39" s="13">
        <f t="shared" si="0"/>
        <v>2031</v>
      </c>
      <c r="B39" s="13" t="s">
        <v>98</v>
      </c>
      <c r="C39" s="13">
        <v>99</v>
      </c>
      <c r="D39" s="14" t="s">
        <v>114</v>
      </c>
      <c r="E39" s="13"/>
      <c r="F39" s="13">
        <v>3</v>
      </c>
      <c r="G39" s="13">
        <f t="shared" si="1"/>
        <v>2</v>
      </c>
      <c r="H39" s="13" t="s">
        <v>77</v>
      </c>
      <c r="I39" s="13">
        <v>101</v>
      </c>
      <c r="J39" s="13">
        <v>10000</v>
      </c>
      <c r="K39" s="13">
        <v>1</v>
      </c>
      <c r="L39" s="13"/>
      <c r="N39" s="18"/>
    </row>
    <row r="40" s="3" customFormat="1" spans="1:14">
      <c r="A40" s="13">
        <f t="shared" si="0"/>
        <v>2032</v>
      </c>
      <c r="B40" s="13" t="s">
        <v>100</v>
      </c>
      <c r="C40" s="13">
        <v>99</v>
      </c>
      <c r="D40" s="14" t="s">
        <v>115</v>
      </c>
      <c r="E40" s="13"/>
      <c r="F40" s="13">
        <v>3</v>
      </c>
      <c r="G40" s="13">
        <f t="shared" si="1"/>
        <v>2</v>
      </c>
      <c r="H40" s="13" t="s">
        <v>77</v>
      </c>
      <c r="I40" s="13">
        <v>102</v>
      </c>
      <c r="J40" s="13">
        <v>5000</v>
      </c>
      <c r="K40" s="13">
        <v>1</v>
      </c>
      <c r="L40" s="13"/>
      <c r="N40" s="18"/>
    </row>
    <row r="41" s="3" customFormat="1" spans="1:14">
      <c r="A41" s="13">
        <f t="shared" si="0"/>
        <v>2033</v>
      </c>
      <c r="B41" s="13" t="s">
        <v>102</v>
      </c>
      <c r="C41" s="13">
        <v>99</v>
      </c>
      <c r="D41" s="14" t="s">
        <v>116</v>
      </c>
      <c r="E41" s="13"/>
      <c r="F41" s="13">
        <v>3</v>
      </c>
      <c r="G41" s="13">
        <f t="shared" si="1"/>
        <v>2</v>
      </c>
      <c r="H41" s="13" t="s">
        <v>77</v>
      </c>
      <c r="I41" s="13">
        <v>103</v>
      </c>
      <c r="J41" s="13">
        <v>10000</v>
      </c>
      <c r="K41" s="13">
        <v>1</v>
      </c>
      <c r="L41" s="13"/>
      <c r="N41" s="18"/>
    </row>
    <row r="42" s="3" customFormat="1" spans="1:14">
      <c r="A42" s="13">
        <f t="shared" si="0"/>
        <v>2034</v>
      </c>
      <c r="B42" s="13" t="s">
        <v>104</v>
      </c>
      <c r="C42" s="13">
        <v>99</v>
      </c>
      <c r="D42" s="14" t="s">
        <v>117</v>
      </c>
      <c r="E42" s="13"/>
      <c r="F42" s="13">
        <v>3</v>
      </c>
      <c r="G42" s="13">
        <f t="shared" si="1"/>
        <v>2</v>
      </c>
      <c r="H42" s="13" t="s">
        <v>77</v>
      </c>
      <c r="I42" s="13">
        <v>104</v>
      </c>
      <c r="J42" s="13">
        <v>4000</v>
      </c>
      <c r="K42" s="13">
        <v>1</v>
      </c>
      <c r="L42" s="13"/>
      <c r="N42" s="18"/>
    </row>
    <row r="43" s="2" customFormat="1" spans="1:14">
      <c r="A43" s="9">
        <f t="shared" si="0"/>
        <v>3011</v>
      </c>
      <c r="B43" s="9" t="s">
        <v>75</v>
      </c>
      <c r="C43" s="9">
        <v>99</v>
      </c>
      <c r="D43" s="10" t="s">
        <v>118</v>
      </c>
      <c r="E43" s="9"/>
      <c r="F43" s="9">
        <v>1</v>
      </c>
      <c r="G43" s="9">
        <f t="shared" si="1"/>
        <v>3</v>
      </c>
      <c r="H43" s="9" t="s">
        <v>77</v>
      </c>
      <c r="I43" s="9">
        <v>101</v>
      </c>
      <c r="J43" s="9">
        <v>2500</v>
      </c>
      <c r="K43" s="9">
        <v>1</v>
      </c>
      <c r="L43" s="9"/>
      <c r="N43" s="17"/>
    </row>
    <row r="44" s="2" customFormat="1" spans="1:14">
      <c r="A44" s="9">
        <f t="shared" si="0"/>
        <v>3012</v>
      </c>
      <c r="B44" s="9" t="s">
        <v>79</v>
      </c>
      <c r="C44" s="9">
        <v>99</v>
      </c>
      <c r="D44" s="10" t="s">
        <v>119</v>
      </c>
      <c r="E44" s="9"/>
      <c r="F44" s="9">
        <v>1</v>
      </c>
      <c r="G44" s="9">
        <f t="shared" si="1"/>
        <v>3</v>
      </c>
      <c r="H44" s="9" t="s">
        <v>77</v>
      </c>
      <c r="I44" s="9">
        <v>102</v>
      </c>
      <c r="J44" s="9">
        <v>2000</v>
      </c>
      <c r="K44" s="9">
        <v>1</v>
      </c>
      <c r="L44" s="9"/>
      <c r="N44" s="17"/>
    </row>
    <row r="45" s="2" customFormat="1" spans="1:14">
      <c r="A45" s="9">
        <f t="shared" si="0"/>
        <v>3013</v>
      </c>
      <c r="B45" s="9" t="s">
        <v>82</v>
      </c>
      <c r="C45" s="9">
        <v>99</v>
      </c>
      <c r="D45" s="10" t="s">
        <v>120</v>
      </c>
      <c r="E45" s="9"/>
      <c r="F45" s="9">
        <v>1</v>
      </c>
      <c r="G45" s="9">
        <f t="shared" si="1"/>
        <v>3</v>
      </c>
      <c r="H45" s="9" t="s">
        <v>77</v>
      </c>
      <c r="I45" s="9">
        <v>103</v>
      </c>
      <c r="J45" s="9">
        <v>4000</v>
      </c>
      <c r="K45" s="9">
        <v>1</v>
      </c>
      <c r="L45" s="9"/>
      <c r="N45" s="17"/>
    </row>
    <row r="46" s="2" customFormat="1" spans="1:14">
      <c r="A46" s="9">
        <f t="shared" si="0"/>
        <v>3014</v>
      </c>
      <c r="B46" s="9" t="s">
        <v>85</v>
      </c>
      <c r="C46" s="9">
        <v>99</v>
      </c>
      <c r="D46" s="10" t="s">
        <v>121</v>
      </c>
      <c r="E46" s="9"/>
      <c r="F46" s="9">
        <v>1</v>
      </c>
      <c r="G46" s="9">
        <f t="shared" si="1"/>
        <v>3</v>
      </c>
      <c r="H46" s="9" t="s">
        <v>77</v>
      </c>
      <c r="I46" s="9">
        <v>104</v>
      </c>
      <c r="J46" s="9">
        <v>2000</v>
      </c>
      <c r="K46" s="9">
        <v>1</v>
      </c>
      <c r="L46" s="9"/>
      <c r="N46" s="8"/>
    </row>
    <row r="47" s="2" customFormat="1" spans="1:14">
      <c r="A47" s="11">
        <f t="shared" si="0"/>
        <v>3021</v>
      </c>
      <c r="B47" s="11" t="s">
        <v>88</v>
      </c>
      <c r="C47" s="11">
        <v>99</v>
      </c>
      <c r="D47" s="12" t="s">
        <v>122</v>
      </c>
      <c r="E47" s="11"/>
      <c r="F47" s="11">
        <v>2</v>
      </c>
      <c r="G47" s="11">
        <f t="shared" si="1"/>
        <v>3</v>
      </c>
      <c r="H47" s="11" t="s">
        <v>77</v>
      </c>
      <c r="I47" s="11">
        <v>101</v>
      </c>
      <c r="J47" s="11">
        <v>5000</v>
      </c>
      <c r="K47" s="11">
        <v>1</v>
      </c>
      <c r="L47" s="11"/>
      <c r="N47" s="17"/>
    </row>
    <row r="48" s="2" customFormat="1" spans="1:14">
      <c r="A48" s="11">
        <f t="shared" si="0"/>
        <v>3022</v>
      </c>
      <c r="B48" s="11" t="s">
        <v>92</v>
      </c>
      <c r="C48" s="11">
        <v>99</v>
      </c>
      <c r="D48" s="12" t="s">
        <v>123</v>
      </c>
      <c r="E48" s="11"/>
      <c r="F48" s="11">
        <v>2</v>
      </c>
      <c r="G48" s="11">
        <f t="shared" si="1"/>
        <v>3</v>
      </c>
      <c r="H48" s="11" t="s">
        <v>77</v>
      </c>
      <c r="I48" s="11">
        <v>102</v>
      </c>
      <c r="J48" s="11">
        <v>3500</v>
      </c>
      <c r="K48" s="11">
        <v>1</v>
      </c>
      <c r="L48" s="11"/>
      <c r="N48" s="17"/>
    </row>
    <row r="49" s="2" customFormat="1" spans="1:14">
      <c r="A49" s="11">
        <f t="shared" si="0"/>
        <v>3023</v>
      </c>
      <c r="B49" s="11" t="s">
        <v>94</v>
      </c>
      <c r="C49" s="11">
        <v>99</v>
      </c>
      <c r="D49" s="12" t="s">
        <v>124</v>
      </c>
      <c r="E49" s="11"/>
      <c r="F49" s="11">
        <v>2</v>
      </c>
      <c r="G49" s="11">
        <f t="shared" si="1"/>
        <v>3</v>
      </c>
      <c r="H49" s="11" t="s">
        <v>77</v>
      </c>
      <c r="I49" s="11">
        <v>103</v>
      </c>
      <c r="J49" s="11">
        <v>6000</v>
      </c>
      <c r="K49" s="11">
        <v>1</v>
      </c>
      <c r="L49" s="11"/>
      <c r="N49" s="17"/>
    </row>
    <row r="50" s="2" customFormat="1" spans="1:14">
      <c r="A50" s="11">
        <f t="shared" si="0"/>
        <v>3024</v>
      </c>
      <c r="B50" s="11" t="s">
        <v>96</v>
      </c>
      <c r="C50" s="11">
        <v>99</v>
      </c>
      <c r="D50" s="12" t="s">
        <v>125</v>
      </c>
      <c r="E50" s="11"/>
      <c r="F50" s="11">
        <v>2</v>
      </c>
      <c r="G50" s="11">
        <f t="shared" si="1"/>
        <v>3</v>
      </c>
      <c r="H50" s="11" t="s">
        <v>77</v>
      </c>
      <c r="I50" s="11">
        <v>104</v>
      </c>
      <c r="J50" s="11">
        <v>3000</v>
      </c>
      <c r="K50" s="11">
        <v>1</v>
      </c>
      <c r="L50" s="11"/>
      <c r="N50" s="17"/>
    </row>
    <row r="51" s="3" customFormat="1" spans="1:14">
      <c r="A51" s="13">
        <f t="shared" si="0"/>
        <v>3031</v>
      </c>
      <c r="B51" s="13" t="s">
        <v>98</v>
      </c>
      <c r="C51" s="13">
        <v>99</v>
      </c>
      <c r="D51" s="14" t="s">
        <v>126</v>
      </c>
      <c r="E51" s="13"/>
      <c r="F51" s="13">
        <v>3</v>
      </c>
      <c r="G51" s="13">
        <f t="shared" si="1"/>
        <v>3</v>
      </c>
      <c r="H51" s="13" t="s">
        <v>77</v>
      </c>
      <c r="I51" s="13">
        <v>101</v>
      </c>
      <c r="J51" s="13">
        <v>10000</v>
      </c>
      <c r="K51" s="13">
        <v>1</v>
      </c>
      <c r="L51" s="13"/>
      <c r="N51" s="18"/>
    </row>
    <row r="52" s="3" customFormat="1" spans="1:14">
      <c r="A52" s="13">
        <f t="shared" si="0"/>
        <v>3032</v>
      </c>
      <c r="B52" s="13" t="s">
        <v>100</v>
      </c>
      <c r="C52" s="13">
        <v>99</v>
      </c>
      <c r="D52" s="14" t="s">
        <v>127</v>
      </c>
      <c r="E52" s="13"/>
      <c r="F52" s="13">
        <v>3</v>
      </c>
      <c r="G52" s="13">
        <f t="shared" si="1"/>
        <v>3</v>
      </c>
      <c r="H52" s="13" t="s">
        <v>77</v>
      </c>
      <c r="I52" s="13">
        <v>102</v>
      </c>
      <c r="J52" s="13">
        <v>5000</v>
      </c>
      <c r="K52" s="13">
        <v>1</v>
      </c>
      <c r="L52" s="13"/>
      <c r="N52" s="18"/>
    </row>
    <row r="53" s="3" customFormat="1" spans="1:14">
      <c r="A53" s="13">
        <f t="shared" si="0"/>
        <v>3033</v>
      </c>
      <c r="B53" s="13" t="s">
        <v>102</v>
      </c>
      <c r="C53" s="13">
        <v>99</v>
      </c>
      <c r="D53" s="14" t="s">
        <v>128</v>
      </c>
      <c r="E53" s="13"/>
      <c r="F53" s="13">
        <v>3</v>
      </c>
      <c r="G53" s="13">
        <f t="shared" si="1"/>
        <v>3</v>
      </c>
      <c r="H53" s="13" t="s">
        <v>77</v>
      </c>
      <c r="I53" s="13">
        <v>103</v>
      </c>
      <c r="J53" s="13">
        <v>10000</v>
      </c>
      <c r="K53" s="13">
        <v>1</v>
      </c>
      <c r="L53" s="13"/>
      <c r="N53" s="18"/>
    </row>
    <row r="54" s="3" customFormat="1" spans="1:14">
      <c r="A54" s="13">
        <f t="shared" si="0"/>
        <v>3034</v>
      </c>
      <c r="B54" s="13" t="s">
        <v>104</v>
      </c>
      <c r="C54" s="13">
        <v>99</v>
      </c>
      <c r="D54" s="14" t="s">
        <v>129</v>
      </c>
      <c r="E54" s="13"/>
      <c r="F54" s="13">
        <v>3</v>
      </c>
      <c r="G54" s="13">
        <f t="shared" si="1"/>
        <v>3</v>
      </c>
      <c r="H54" s="13" t="s">
        <v>77</v>
      </c>
      <c r="I54" s="13">
        <v>104</v>
      </c>
      <c r="J54" s="13">
        <v>4000</v>
      </c>
      <c r="K54" s="13">
        <v>1</v>
      </c>
      <c r="L54" s="13"/>
      <c r="N54" s="18"/>
    </row>
    <row r="55" s="2" customFormat="1" spans="1:14">
      <c r="A55" s="9">
        <f t="shared" si="0"/>
        <v>4011</v>
      </c>
      <c r="B55" s="9" t="s">
        <v>75</v>
      </c>
      <c r="C55" s="9">
        <v>99</v>
      </c>
      <c r="D55" s="10" t="s">
        <v>130</v>
      </c>
      <c r="E55" s="9"/>
      <c r="F55" s="9">
        <v>1</v>
      </c>
      <c r="G55" s="9">
        <f t="shared" si="1"/>
        <v>4</v>
      </c>
      <c r="H55" s="9" t="s">
        <v>77</v>
      </c>
      <c r="I55" s="9">
        <v>101</v>
      </c>
      <c r="J55" s="9">
        <v>2500</v>
      </c>
      <c r="K55" s="9">
        <v>1</v>
      </c>
      <c r="L55" s="9"/>
      <c r="N55" s="17"/>
    </row>
    <row r="56" s="2" customFormat="1" spans="1:14">
      <c r="A56" s="9">
        <f t="shared" si="0"/>
        <v>4012</v>
      </c>
      <c r="B56" s="9" t="s">
        <v>79</v>
      </c>
      <c r="C56" s="9">
        <v>99</v>
      </c>
      <c r="D56" s="10" t="s">
        <v>131</v>
      </c>
      <c r="E56" s="9"/>
      <c r="F56" s="9">
        <v>1</v>
      </c>
      <c r="G56" s="9">
        <f t="shared" si="1"/>
        <v>4</v>
      </c>
      <c r="H56" s="9" t="s">
        <v>77</v>
      </c>
      <c r="I56" s="9">
        <v>102</v>
      </c>
      <c r="J56" s="9">
        <v>2000</v>
      </c>
      <c r="K56" s="9">
        <v>1</v>
      </c>
      <c r="L56" s="9"/>
      <c r="N56" s="17"/>
    </row>
    <row r="57" s="2" customFormat="1" spans="1:14">
      <c r="A57" s="9">
        <f t="shared" si="0"/>
        <v>4013</v>
      </c>
      <c r="B57" s="9" t="s">
        <v>82</v>
      </c>
      <c r="C57" s="9">
        <v>99</v>
      </c>
      <c r="D57" s="10" t="s">
        <v>132</v>
      </c>
      <c r="E57" s="9"/>
      <c r="F57" s="9">
        <v>1</v>
      </c>
      <c r="G57" s="9">
        <f t="shared" si="1"/>
        <v>4</v>
      </c>
      <c r="H57" s="9" t="s">
        <v>77</v>
      </c>
      <c r="I57" s="9">
        <v>103</v>
      </c>
      <c r="J57" s="9">
        <v>4000</v>
      </c>
      <c r="K57" s="9">
        <v>1</v>
      </c>
      <c r="L57" s="9"/>
      <c r="N57" s="17"/>
    </row>
    <row r="58" s="2" customFormat="1" spans="1:14">
      <c r="A58" s="9">
        <f t="shared" si="0"/>
        <v>4014</v>
      </c>
      <c r="B58" s="9" t="s">
        <v>85</v>
      </c>
      <c r="C58" s="9">
        <v>99</v>
      </c>
      <c r="D58" s="10" t="s">
        <v>133</v>
      </c>
      <c r="E58" s="9"/>
      <c r="F58" s="9">
        <v>1</v>
      </c>
      <c r="G58" s="9">
        <f t="shared" si="1"/>
        <v>4</v>
      </c>
      <c r="H58" s="9" t="s">
        <v>77</v>
      </c>
      <c r="I58" s="9">
        <v>104</v>
      </c>
      <c r="J58" s="9">
        <v>2000</v>
      </c>
      <c r="K58" s="9">
        <v>1</v>
      </c>
      <c r="L58" s="9"/>
      <c r="N58" s="8"/>
    </row>
    <row r="59" s="2" customFormat="1" spans="1:14">
      <c r="A59" s="11">
        <f t="shared" si="0"/>
        <v>4021</v>
      </c>
      <c r="B59" s="11" t="s">
        <v>88</v>
      </c>
      <c r="C59" s="11">
        <v>99</v>
      </c>
      <c r="D59" s="12" t="s">
        <v>134</v>
      </c>
      <c r="E59" s="11"/>
      <c r="F59" s="11">
        <v>2</v>
      </c>
      <c r="G59" s="11">
        <f t="shared" si="1"/>
        <v>4</v>
      </c>
      <c r="H59" s="11" t="s">
        <v>77</v>
      </c>
      <c r="I59" s="11">
        <v>101</v>
      </c>
      <c r="J59" s="11">
        <v>5000</v>
      </c>
      <c r="K59" s="11">
        <v>1</v>
      </c>
      <c r="L59" s="11"/>
      <c r="N59" s="17"/>
    </row>
    <row r="60" s="2" customFormat="1" spans="1:14">
      <c r="A60" s="11">
        <f t="shared" si="0"/>
        <v>4022</v>
      </c>
      <c r="B60" s="11" t="s">
        <v>92</v>
      </c>
      <c r="C60" s="11">
        <v>99</v>
      </c>
      <c r="D60" s="12" t="s">
        <v>135</v>
      </c>
      <c r="E60" s="11"/>
      <c r="F60" s="11">
        <v>2</v>
      </c>
      <c r="G60" s="11">
        <f t="shared" si="1"/>
        <v>4</v>
      </c>
      <c r="H60" s="11" t="s">
        <v>77</v>
      </c>
      <c r="I60" s="11">
        <v>102</v>
      </c>
      <c r="J60" s="11">
        <v>3500</v>
      </c>
      <c r="K60" s="11">
        <v>1</v>
      </c>
      <c r="L60" s="11"/>
      <c r="N60" s="17"/>
    </row>
    <row r="61" s="2" customFormat="1" spans="1:14">
      <c r="A61" s="11">
        <f t="shared" si="0"/>
        <v>4023</v>
      </c>
      <c r="B61" s="11" t="s">
        <v>94</v>
      </c>
      <c r="C61" s="11">
        <v>99</v>
      </c>
      <c r="D61" s="12" t="s">
        <v>136</v>
      </c>
      <c r="E61" s="11"/>
      <c r="F61" s="11">
        <v>2</v>
      </c>
      <c r="G61" s="11">
        <f t="shared" si="1"/>
        <v>4</v>
      </c>
      <c r="H61" s="11" t="s">
        <v>77</v>
      </c>
      <c r="I61" s="11">
        <v>103</v>
      </c>
      <c r="J61" s="11">
        <v>6000</v>
      </c>
      <c r="K61" s="11">
        <v>1</v>
      </c>
      <c r="L61" s="11"/>
      <c r="N61" s="17"/>
    </row>
    <row r="62" s="2" customFormat="1" spans="1:14">
      <c r="A62" s="11">
        <f t="shared" si="0"/>
        <v>4024</v>
      </c>
      <c r="B62" s="11" t="s">
        <v>96</v>
      </c>
      <c r="C62" s="11">
        <v>99</v>
      </c>
      <c r="D62" s="12" t="s">
        <v>137</v>
      </c>
      <c r="E62" s="11"/>
      <c r="F62" s="11">
        <v>2</v>
      </c>
      <c r="G62" s="11">
        <f t="shared" si="1"/>
        <v>4</v>
      </c>
      <c r="H62" s="11" t="s">
        <v>77</v>
      </c>
      <c r="I62" s="11">
        <v>104</v>
      </c>
      <c r="J62" s="11">
        <v>3000</v>
      </c>
      <c r="K62" s="11">
        <v>1</v>
      </c>
      <c r="L62" s="11"/>
      <c r="N62" s="17"/>
    </row>
    <row r="63" s="3" customFormat="1" spans="1:14">
      <c r="A63" s="13">
        <f t="shared" si="0"/>
        <v>4031</v>
      </c>
      <c r="B63" s="13" t="s">
        <v>98</v>
      </c>
      <c r="C63" s="13">
        <v>99</v>
      </c>
      <c r="D63" s="14" t="s">
        <v>138</v>
      </c>
      <c r="E63" s="13"/>
      <c r="F63" s="13">
        <v>3</v>
      </c>
      <c r="G63" s="13">
        <f t="shared" si="1"/>
        <v>4</v>
      </c>
      <c r="H63" s="13" t="s">
        <v>77</v>
      </c>
      <c r="I63" s="13">
        <v>101</v>
      </c>
      <c r="J63" s="13">
        <v>10000</v>
      </c>
      <c r="K63" s="13">
        <v>1</v>
      </c>
      <c r="L63" s="13"/>
      <c r="N63" s="18"/>
    </row>
    <row r="64" s="3" customFormat="1" spans="1:14">
      <c r="A64" s="13">
        <f t="shared" si="0"/>
        <v>4032</v>
      </c>
      <c r="B64" s="13" t="s">
        <v>100</v>
      </c>
      <c r="C64" s="13">
        <v>99</v>
      </c>
      <c r="D64" s="14" t="s">
        <v>139</v>
      </c>
      <c r="E64" s="13"/>
      <c r="F64" s="13">
        <v>3</v>
      </c>
      <c r="G64" s="13">
        <f t="shared" si="1"/>
        <v>4</v>
      </c>
      <c r="H64" s="13" t="s">
        <v>77</v>
      </c>
      <c r="I64" s="13">
        <v>102</v>
      </c>
      <c r="J64" s="13">
        <v>5000</v>
      </c>
      <c r="K64" s="13">
        <v>1</v>
      </c>
      <c r="L64" s="13"/>
      <c r="N64" s="18"/>
    </row>
    <row r="65" s="3" customFormat="1" spans="1:14">
      <c r="A65" s="13">
        <f t="shared" si="0"/>
        <v>4033</v>
      </c>
      <c r="B65" s="13" t="s">
        <v>102</v>
      </c>
      <c r="C65" s="13">
        <v>99</v>
      </c>
      <c r="D65" s="14" t="s">
        <v>140</v>
      </c>
      <c r="E65" s="13"/>
      <c r="F65" s="13">
        <v>3</v>
      </c>
      <c r="G65" s="13">
        <f t="shared" si="1"/>
        <v>4</v>
      </c>
      <c r="H65" s="13" t="s">
        <v>77</v>
      </c>
      <c r="I65" s="13">
        <v>103</v>
      </c>
      <c r="J65" s="13">
        <v>10000</v>
      </c>
      <c r="K65" s="13">
        <v>1</v>
      </c>
      <c r="L65" s="13"/>
      <c r="N65" s="18"/>
    </row>
    <row r="66" s="3" customFormat="1" spans="1:14">
      <c r="A66" s="13">
        <f t="shared" si="0"/>
        <v>4034</v>
      </c>
      <c r="B66" s="13" t="s">
        <v>104</v>
      </c>
      <c r="C66" s="13">
        <v>99</v>
      </c>
      <c r="D66" s="14" t="s">
        <v>141</v>
      </c>
      <c r="E66" s="13"/>
      <c r="F66" s="13">
        <v>3</v>
      </c>
      <c r="G66" s="13">
        <f t="shared" si="1"/>
        <v>4</v>
      </c>
      <c r="H66" s="13" t="s">
        <v>77</v>
      </c>
      <c r="I66" s="13">
        <v>104</v>
      </c>
      <c r="J66" s="13">
        <v>4000</v>
      </c>
      <c r="K66" s="13">
        <v>1</v>
      </c>
      <c r="L66" s="13"/>
      <c r="N66" s="18"/>
    </row>
    <row r="67" s="2" customFormat="1" spans="1:14">
      <c r="A67" s="9">
        <f t="shared" si="0"/>
        <v>5011</v>
      </c>
      <c r="B67" s="9" t="s">
        <v>75</v>
      </c>
      <c r="C67" s="9">
        <v>99</v>
      </c>
      <c r="D67" s="10" t="s">
        <v>142</v>
      </c>
      <c r="E67" s="9"/>
      <c r="F67" s="9">
        <v>1</v>
      </c>
      <c r="G67" s="9">
        <f t="shared" si="1"/>
        <v>5</v>
      </c>
      <c r="H67" s="9" t="s">
        <v>77</v>
      </c>
      <c r="I67" s="9">
        <v>101</v>
      </c>
      <c r="J67" s="9">
        <v>2500</v>
      </c>
      <c r="K67" s="9">
        <v>1</v>
      </c>
      <c r="L67" s="9"/>
      <c r="N67" s="17"/>
    </row>
    <row r="68" s="2" customFormat="1" spans="1:14">
      <c r="A68" s="9">
        <f t="shared" si="0"/>
        <v>5012</v>
      </c>
      <c r="B68" s="9" t="s">
        <v>79</v>
      </c>
      <c r="C68" s="9">
        <v>99</v>
      </c>
      <c r="D68" s="10" t="s">
        <v>143</v>
      </c>
      <c r="E68" s="9"/>
      <c r="F68" s="9">
        <v>1</v>
      </c>
      <c r="G68" s="9">
        <f t="shared" si="1"/>
        <v>5</v>
      </c>
      <c r="H68" s="9" t="s">
        <v>77</v>
      </c>
      <c r="I68" s="9">
        <v>102</v>
      </c>
      <c r="J68" s="9">
        <v>2000</v>
      </c>
      <c r="K68" s="9">
        <v>1</v>
      </c>
      <c r="L68" s="9"/>
      <c r="N68" s="17"/>
    </row>
    <row r="69" s="2" customFormat="1" spans="1:14">
      <c r="A69" s="9">
        <f t="shared" si="0"/>
        <v>5013</v>
      </c>
      <c r="B69" s="9" t="s">
        <v>82</v>
      </c>
      <c r="C69" s="9">
        <v>99</v>
      </c>
      <c r="D69" s="10" t="s">
        <v>144</v>
      </c>
      <c r="E69" s="9"/>
      <c r="F69" s="9">
        <v>1</v>
      </c>
      <c r="G69" s="9">
        <f t="shared" si="1"/>
        <v>5</v>
      </c>
      <c r="H69" s="9" t="s">
        <v>77</v>
      </c>
      <c r="I69" s="9">
        <v>103</v>
      </c>
      <c r="J69" s="9">
        <v>4000</v>
      </c>
      <c r="K69" s="9">
        <v>1</v>
      </c>
      <c r="L69" s="9"/>
      <c r="N69" s="17"/>
    </row>
    <row r="70" s="2" customFormat="1" spans="1:14">
      <c r="A70" s="9">
        <f t="shared" si="0"/>
        <v>5014</v>
      </c>
      <c r="B70" s="9" t="s">
        <v>85</v>
      </c>
      <c r="C70" s="9">
        <v>99</v>
      </c>
      <c r="D70" s="10" t="s">
        <v>145</v>
      </c>
      <c r="E70" s="9"/>
      <c r="F70" s="9">
        <v>1</v>
      </c>
      <c r="G70" s="9">
        <f t="shared" si="1"/>
        <v>5</v>
      </c>
      <c r="H70" s="9" t="s">
        <v>77</v>
      </c>
      <c r="I70" s="9">
        <v>104</v>
      </c>
      <c r="J70" s="9">
        <v>2000</v>
      </c>
      <c r="K70" s="9">
        <v>1</v>
      </c>
      <c r="L70" s="9"/>
      <c r="N70" s="8"/>
    </row>
    <row r="71" s="2" customFormat="1" spans="1:14">
      <c r="A71" s="11">
        <f t="shared" si="0"/>
        <v>5021</v>
      </c>
      <c r="B71" s="11" t="s">
        <v>88</v>
      </c>
      <c r="C71" s="11">
        <v>99</v>
      </c>
      <c r="D71" s="12" t="s">
        <v>146</v>
      </c>
      <c r="E71" s="11"/>
      <c r="F71" s="11">
        <v>2</v>
      </c>
      <c r="G71" s="11">
        <f t="shared" si="1"/>
        <v>5</v>
      </c>
      <c r="H71" s="11" t="s">
        <v>77</v>
      </c>
      <c r="I71" s="11">
        <v>101</v>
      </c>
      <c r="J71" s="11">
        <v>5000</v>
      </c>
      <c r="K71" s="11">
        <v>1</v>
      </c>
      <c r="L71" s="11"/>
      <c r="N71" s="17"/>
    </row>
    <row r="72" s="2" customFormat="1" spans="1:14">
      <c r="A72" s="11">
        <f t="shared" si="0"/>
        <v>5022</v>
      </c>
      <c r="B72" s="11" t="s">
        <v>92</v>
      </c>
      <c r="C72" s="11">
        <v>99</v>
      </c>
      <c r="D72" s="12" t="s">
        <v>147</v>
      </c>
      <c r="E72" s="11"/>
      <c r="F72" s="11">
        <v>2</v>
      </c>
      <c r="G72" s="11">
        <f t="shared" si="1"/>
        <v>5</v>
      </c>
      <c r="H72" s="11" t="s">
        <v>77</v>
      </c>
      <c r="I72" s="11">
        <v>102</v>
      </c>
      <c r="J72" s="11">
        <v>3500</v>
      </c>
      <c r="K72" s="11">
        <v>1</v>
      </c>
      <c r="L72" s="11"/>
      <c r="N72" s="17"/>
    </row>
    <row r="73" s="2" customFormat="1" spans="1:14">
      <c r="A73" s="11">
        <f t="shared" si="0"/>
        <v>5023</v>
      </c>
      <c r="B73" s="11" t="s">
        <v>94</v>
      </c>
      <c r="C73" s="11">
        <v>99</v>
      </c>
      <c r="D73" s="12" t="s">
        <v>148</v>
      </c>
      <c r="E73" s="11"/>
      <c r="F73" s="11">
        <v>2</v>
      </c>
      <c r="G73" s="11">
        <f t="shared" si="1"/>
        <v>5</v>
      </c>
      <c r="H73" s="11" t="s">
        <v>77</v>
      </c>
      <c r="I73" s="11">
        <v>103</v>
      </c>
      <c r="J73" s="11">
        <v>6000</v>
      </c>
      <c r="K73" s="11">
        <v>1</v>
      </c>
      <c r="L73" s="11"/>
      <c r="N73" s="17"/>
    </row>
    <row r="74" s="2" customFormat="1" spans="1:14">
      <c r="A74" s="11">
        <f t="shared" si="0"/>
        <v>5024</v>
      </c>
      <c r="B74" s="11" t="s">
        <v>96</v>
      </c>
      <c r="C74" s="11">
        <v>99</v>
      </c>
      <c r="D74" s="12" t="s">
        <v>149</v>
      </c>
      <c r="E74" s="11"/>
      <c r="F74" s="11">
        <v>2</v>
      </c>
      <c r="G74" s="11">
        <f t="shared" si="1"/>
        <v>5</v>
      </c>
      <c r="H74" s="11" t="s">
        <v>77</v>
      </c>
      <c r="I74" s="11">
        <v>104</v>
      </c>
      <c r="J74" s="11">
        <v>3000</v>
      </c>
      <c r="K74" s="11">
        <v>1</v>
      </c>
      <c r="L74" s="11"/>
      <c r="N74" s="17"/>
    </row>
    <row r="75" s="3" customFormat="1" spans="1:14">
      <c r="A75" s="13">
        <f t="shared" si="0"/>
        <v>5031</v>
      </c>
      <c r="B75" s="13" t="s">
        <v>98</v>
      </c>
      <c r="C75" s="13">
        <v>99</v>
      </c>
      <c r="D75" s="14" t="s">
        <v>150</v>
      </c>
      <c r="E75" s="13"/>
      <c r="F75" s="13">
        <v>3</v>
      </c>
      <c r="G75" s="13">
        <f t="shared" si="1"/>
        <v>5</v>
      </c>
      <c r="H75" s="13" t="s">
        <v>77</v>
      </c>
      <c r="I75" s="13">
        <v>101</v>
      </c>
      <c r="J75" s="13">
        <v>10000</v>
      </c>
      <c r="K75" s="13">
        <v>1</v>
      </c>
      <c r="L75" s="13"/>
      <c r="N75" s="18"/>
    </row>
    <row r="76" s="3" customFormat="1" spans="1:14">
      <c r="A76" s="13">
        <f t="shared" si="0"/>
        <v>5032</v>
      </c>
      <c r="B76" s="13" t="s">
        <v>100</v>
      </c>
      <c r="C76" s="13">
        <v>99</v>
      </c>
      <c r="D76" s="14" t="s">
        <v>151</v>
      </c>
      <c r="E76" s="13"/>
      <c r="F76" s="13">
        <v>3</v>
      </c>
      <c r="G76" s="13">
        <f t="shared" si="1"/>
        <v>5</v>
      </c>
      <c r="H76" s="13" t="s">
        <v>77</v>
      </c>
      <c r="I76" s="13">
        <v>102</v>
      </c>
      <c r="J76" s="13">
        <v>5000</v>
      </c>
      <c r="K76" s="13">
        <v>1</v>
      </c>
      <c r="L76" s="13"/>
      <c r="N76" s="18"/>
    </row>
    <row r="77" s="3" customFormat="1" spans="1:14">
      <c r="A77" s="13">
        <f t="shared" si="0"/>
        <v>5033</v>
      </c>
      <c r="B77" s="13" t="s">
        <v>102</v>
      </c>
      <c r="C77" s="13">
        <v>99</v>
      </c>
      <c r="D77" s="14" t="s">
        <v>152</v>
      </c>
      <c r="E77" s="13"/>
      <c r="F77" s="13">
        <v>3</v>
      </c>
      <c r="G77" s="13">
        <f t="shared" si="1"/>
        <v>5</v>
      </c>
      <c r="H77" s="13" t="s">
        <v>77</v>
      </c>
      <c r="I77" s="13">
        <v>103</v>
      </c>
      <c r="J77" s="13">
        <v>10000</v>
      </c>
      <c r="K77" s="13">
        <v>1</v>
      </c>
      <c r="L77" s="13"/>
      <c r="N77" s="18"/>
    </row>
    <row r="78" s="3" customFormat="1" spans="1:14">
      <c r="A78" s="13">
        <f t="shared" si="0"/>
        <v>5034</v>
      </c>
      <c r="B78" s="13" t="s">
        <v>104</v>
      </c>
      <c r="C78" s="13">
        <v>99</v>
      </c>
      <c r="D78" s="14" t="s">
        <v>153</v>
      </c>
      <c r="E78" s="13"/>
      <c r="F78" s="13">
        <v>3</v>
      </c>
      <c r="G78" s="13">
        <f t="shared" si="1"/>
        <v>5</v>
      </c>
      <c r="H78" s="13" t="s">
        <v>77</v>
      </c>
      <c r="I78" s="13">
        <v>104</v>
      </c>
      <c r="J78" s="13">
        <v>4000</v>
      </c>
      <c r="K78" s="13">
        <v>1</v>
      </c>
      <c r="L78" s="13"/>
      <c r="N78" s="18"/>
    </row>
  </sheetData>
  <autoFilter ref="A1:O78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2026-10-14T02:07:36Z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