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/>
  </bookViews>
  <sheets>
    <sheet name="关卡表|Level" sheetId="2" r:id="rId1"/>
  </sheets>
  <calcPr calcId="144525"/>
</workbook>
</file>

<file path=xl/sharedStrings.xml><?xml version="1.0" encoding="utf-8"?>
<sst xmlns="http://schemas.openxmlformats.org/spreadsheetml/2006/main" count="129" uniqueCount="72">
  <si>
    <t>id</t>
  </si>
  <si>
    <t>name</t>
  </si>
  <si>
    <t>desc</t>
  </si>
  <si>
    <t>map</t>
  </si>
  <si>
    <t>startnumber</t>
  </si>
  <si>
    <t>diffcult</t>
  </si>
  <si>
    <t>reward</t>
  </si>
  <si>
    <t>loserreward</t>
  </si>
  <si>
    <t>monster</t>
  </si>
  <si>
    <t>boss</t>
  </si>
  <si>
    <t>bosspro</t>
  </si>
  <si>
    <t>startmonster</t>
  </si>
  <si>
    <t>startdistance</t>
  </si>
  <si>
    <t>startmovetime</t>
  </si>
  <si>
    <t>starttalk</t>
  </si>
  <si>
    <t>int</t>
  </si>
  <si>
    <t>string</t>
  </si>
  <si>
    <t>关卡名称</t>
  </si>
  <si>
    <t>描述</t>
  </si>
  <si>
    <t>地图资源</t>
  </si>
  <si>
    <t>初始桃子数量</t>
  </si>
  <si>
    <t>难度组</t>
  </si>
  <si>
    <t>关卡成功奖励</t>
  </si>
  <si>
    <t>关卡失败奖励</t>
  </si>
  <si>
    <t>怪物
波次，怪物id，数量，间隔时间</t>
  </si>
  <si>
    <t>boss出现几率</t>
  </si>
  <si>
    <t>开场表演怪模型</t>
  </si>
  <si>
    <t>表演怪移动距离</t>
  </si>
  <si>
    <t>表演怪移动时间</t>
  </si>
  <si>
    <t>开场对话</t>
  </si>
  <si>
    <t>花果山</t>
  </si>
  <si>
    <t>mapLayer1</t>
  </si>
  <si>
    <t>1|20</t>
  </si>
  <si>
    <t>1|5</t>
  </si>
  <si>
    <t>1,101,10,1.6|2,101,11,1.6|3,101,12,1.6|4,101,13,1.6|5,101,15,1.6|6,101,16,1.6|7,101,18,1.6|8,101,19,1.6|9,101,21,1.6|10,101,24,1.6|11,101,26,1.6|12,101,29,1.6|13,101,30,1.6|14,101,35,1.6|15,101,38,1.6|16,101,42,1.6|17,101,45,1.6|18,101,50,1.6|19,101,50,1.6|20,101,50,1.6|21,101,50,1.6|22,101,50,1.6|23,101,50,1.6|24,101,50,1.6|25,101,50,1.6</t>
  </si>
  <si>
    <t>3|105,6|106,9|107,12|105,15|106,18|107,21|106,24|107</t>
  </si>
  <si>
    <t>猴</t>
  </si>
  <si>
    <t>孩儿们，随我冲！</t>
  </si>
  <si>
    <t>猴儿们，列阵！今日杀个痛快！</t>
  </si>
  <si>
    <t>我花果山，岂容他猴放肆！</t>
  </si>
  <si>
    <t>犯我花果山，虽远必诛！</t>
  </si>
  <si>
    <t>石猴一脉，无所畏惧，全军压上！</t>
  </si>
  <si>
    <t>东海龙宫</t>
  </si>
  <si>
    <t>mapLayer2</t>
  </si>
  <si>
    <t>1,201,10,1.6|2,201,11,1.6|3,201,12,1.6|4,201,13,1.6|5,201,15,1.6|6,201,16,1.6|7,201,18,1.6|8,201,19,1.6|9,201,21,1.6|10,201,24,1.6|11,201,26,1.6|12,201,29,1.6|13,201,30,1.6|14,201,35,1.6|15,201,38,1.6|16,201,42,1.6|17,201,45,1.6|18,201,50,1.6|19,201,50,1.6|20,201,50,1.6|21,201,50,1.6|22,201,50,1.6|23,201,50,1.6|24,201,50,1.6|25,201,50,1.6</t>
  </si>
  <si>
    <t>3|205,6|206,9|207,12|205,15|206,18|207,21|206,24|207</t>
  </si>
  <si>
    <t>虾</t>
  </si>
  <si>
    <t>虾兵听令！随本王杀出水晶宫！</t>
  </si>
  <si>
    <t>众虾列阵，向前冲锋！</t>
  </si>
  <si>
    <t>四海归我，碧波为甲，虾兵齐进！</t>
  </si>
  <si>
    <t>水晶宫不容侵扰，击溃来敌！</t>
  </si>
  <si>
    <t>擎浪御敌，捍卫龙宫，众虾向前！</t>
  </si>
  <si>
    <t>幽冥地府</t>
  </si>
  <si>
    <t>mapLayer3</t>
  </si>
  <si>
    <t>1,301,10,1.6|2,301,11,1.6|3,301,12,1.6|4,301,13,1.6|5,301,15,1.6|6,301,16,1.6|7,301,18,1.6|8,301,19,1.6|9,301,21,1.6|10,301,24,1.6|11,301,26,1.6|12,301,29,1.6|13,301,30,1.6|14,301,35,1.6|15,301,38,1.6|16,301,42,1.6|17,301,45,1.6|18,301,50,1.6|19,301,50,1.6|20,301,50,1.6|21,301,50,1.6|22,301,50,1.6|23,301,50,1.6|24,301,50,1.6|25,301,50,1.6</t>
  </si>
  <si>
    <t>3|305,6|306,9|307,12|305,15|306,18|307,21|306,24|307</t>
  </si>
  <si>
    <t>魂</t>
  </si>
  <si>
    <t>踏出幽冥，向前冲杀！</t>
  </si>
  <si>
    <t>阴魂列阵，讨伐来敌！</t>
  </si>
  <si>
    <t>黄泉为路，幽冥作甲，众魂出击！</t>
  </si>
  <si>
    <t>跨过奈何，忘却轮回，杀！</t>
  </si>
  <si>
    <t>阴风吹彻，冥火随行，出击！</t>
  </si>
  <si>
    <t>天庭</t>
  </si>
  <si>
    <t>mapLayer4</t>
  </si>
  <si>
    <t>1,401,10,1.6|2,401,11,1.6|3,401,12,1.6|4,401,13,1.6|5,401,15,1.6|6,401,16,1.6|7,401,18,1.6|8,401,19,1.6|9,401,21,1.6|10,401,24,1.6|11,401,26,1.6|12,401,29,1.6|13,401,30,1.6|14,401,35,1.6|15,401,38,1.6|16,401,42,1.6|17,401,45,1.6|18,401,50,1.6|19,401,50,1.6|20,401,50,1.6|21,401,50,1.6|22,401,50,1.6|23,401,50,1.6|24,401,50,1.6|25,401,50,1.6</t>
  </si>
  <si>
    <t>3|405,6|406,9|407,12|405,15|406,18|407,21|406,24|407</t>
  </si>
  <si>
    <t>兵</t>
  </si>
  <si>
    <t>仙旗高扬，战鼓雷鸣，冲锋！</t>
  </si>
  <si>
    <t>宵小之辈，速速受缚！</t>
  </si>
  <si>
    <t>执掌九霄秩序，挥师出征！</t>
  </si>
  <si>
    <t>天道威严不可辱，众天兵，杀穿他们！</t>
  </si>
  <si>
    <t>九天天兵，随我冲锋！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</si>
</sst>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6" fillId="5" borderId="4" applyNumberFormat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J17" sqref="J17"/>
    </sheetView>
  </sheetViews>
  <sheetFormatPr defaultColWidth="8.66666666666667" defaultRowHeight="13.8"/>
  <cols>
    <col min="1" max="1" width="11.8888888888889" style="2" customWidth="1"/>
    <col min="2" max="2" width="15.6666666666667" style="2" customWidth="1"/>
    <col min="3" max="3" width="17.4444444444444" style="2" customWidth="1"/>
    <col min="4" max="4" width="17.7777777777778" style="2" customWidth="1"/>
    <col min="5" max="5" width="22.3333333333333" style="2" customWidth="1"/>
    <col min="6" max="6" width="21.4444444444444" style="2" customWidth="1"/>
    <col min="7" max="7" width="16.7777777777778" style="2" customWidth="1"/>
    <col min="8" max="8" width="18.3333333333333" style="2" customWidth="1"/>
    <col min="9" max="9" width="50.3333333333333" style="2" customWidth="1"/>
    <col min="10" max="10" width="47" style="2" customWidth="1"/>
    <col min="11" max="11" width="28.6666666666667" style="2" customWidth="1"/>
    <col min="12" max="12" width="19.4444444444444" style="2" customWidth="1"/>
    <col min="13" max="13" width="18.6666666666667" style="2" customWidth="1"/>
    <col min="14" max="14" width="16.1111111111111" style="2" customWidth="1"/>
    <col min="15" max="15" width="17.8888888888889" style="2" customWidth="1"/>
    <col min="16" max="16" width="15.6666666666667" style="2" customWidth="1"/>
    <col min="17" max="16384" width="8.66666666666667" style="2"/>
  </cols>
  <sheetData>
    <row r="1" customFormat="1" ht="16.2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customFormat="1" ht="16.2" spans="1:15">
      <c r="A2" s="3" t="s">
        <v>15</v>
      </c>
      <c r="B2" s="3" t="s">
        <v>16</v>
      </c>
      <c r="C2" s="3" t="s">
        <v>16</v>
      </c>
      <c r="D2" s="3" t="s">
        <v>16</v>
      </c>
      <c r="E2" s="3" t="s">
        <v>16</v>
      </c>
      <c r="F2" s="3" t="s">
        <v>16</v>
      </c>
      <c r="G2" s="3" t="s">
        <v>16</v>
      </c>
      <c r="H2" s="3" t="s">
        <v>16</v>
      </c>
      <c r="I2" s="3" t="s">
        <v>16</v>
      </c>
      <c r="J2" s="3" t="s">
        <v>16</v>
      </c>
      <c r="K2" s="3" t="s">
        <v>16</v>
      </c>
      <c r="L2" s="3" t="s">
        <v>16</v>
      </c>
      <c r="M2" s="3" t="s">
        <v>15</v>
      </c>
      <c r="N2" s="3" t="s">
        <v>15</v>
      </c>
      <c r="O2" s="3" t="s">
        <v>16</v>
      </c>
    </row>
    <row r="3" s="1" customFormat="1" ht="32.4" spans="1:20">
      <c r="A3" s="3" t="s">
        <v>0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4" t="s">
        <v>24</v>
      </c>
      <c r="J3" s="3" t="s">
        <v>9</v>
      </c>
      <c r="K3" s="3" t="s">
        <v>25</v>
      </c>
      <c r="L3" s="3" t="s">
        <v>26</v>
      </c>
      <c r="M3" s="3" t="s">
        <v>27</v>
      </c>
      <c r="N3" s="3" t="s">
        <v>28</v>
      </c>
      <c r="O3" s="3" t="s">
        <v>29</v>
      </c>
      <c r="P3" s="5">
        <v>1</v>
      </c>
      <c r="Q3" s="5">
        <v>2</v>
      </c>
      <c r="R3" s="5">
        <v>3</v>
      </c>
      <c r="S3" s="5">
        <v>4</v>
      </c>
      <c r="T3" s="5">
        <v>5</v>
      </c>
    </row>
    <row r="4" customFormat="1" spans="1:20">
      <c r="A4" s="2">
        <v>1</v>
      </c>
      <c r="B4" s="2" t="s">
        <v>30</v>
      </c>
      <c r="C4" s="2"/>
      <c r="D4" s="2" t="s">
        <v>31</v>
      </c>
      <c r="E4" s="2">
        <v>20</v>
      </c>
      <c r="F4" s="2">
        <v>1</v>
      </c>
      <c r="G4" s="2" t="s">
        <v>32</v>
      </c>
      <c r="H4" s="2" t="s">
        <v>33</v>
      </c>
      <c r="I4" t="s">
        <v>34</v>
      </c>
      <c r="J4" s="6" t="s">
        <v>35</v>
      </c>
      <c r="K4" s="2">
        <v>1200</v>
      </c>
      <c r="L4" s="2" t="s">
        <v>36</v>
      </c>
      <c r="M4" s="2">
        <v>4</v>
      </c>
      <c r="N4" s="2">
        <v>2.5</v>
      </c>
      <c r="O4" t="str">
        <f t="shared" ref="O4:O10" si="0">_xlfn.TEXTJOIN("|",TRUE,P4:T4)</f>
        <v>孩儿们，随我冲！|猴儿们，列阵！今日杀个痛快！|我花果山，岂容他猴放肆！|犯我花果山，虽远必诛！|石猴一脉，无所畏惧，全军压上！</v>
      </c>
      <c r="P4" t="s">
        <v>37</v>
      </c>
      <c r="Q4" t="s">
        <v>38</v>
      </c>
      <c r="R4" t="s">
        <v>39</v>
      </c>
      <c r="S4" t="s">
        <v>40</v>
      </c>
      <c r="T4" t="s">
        <v>41</v>
      </c>
    </row>
    <row r="5" customFormat="1" spans="1:20">
      <c r="A5" s="2">
        <v>2</v>
      </c>
      <c r="B5" s="2" t="s">
        <v>42</v>
      </c>
      <c r="C5" s="2"/>
      <c r="D5" s="2" t="s">
        <v>43</v>
      </c>
      <c r="E5" s="2">
        <v>20</v>
      </c>
      <c r="F5" s="2">
        <v>1</v>
      </c>
      <c r="G5" s="2" t="s">
        <v>32</v>
      </c>
      <c r="H5" s="2" t="s">
        <v>33</v>
      </c>
      <c r="I5" t="s">
        <v>44</v>
      </c>
      <c r="J5" s="6" t="s">
        <v>45</v>
      </c>
      <c r="K5" s="2">
        <v>1200</v>
      </c>
      <c r="L5" s="2" t="s">
        <v>46</v>
      </c>
      <c r="M5" s="2">
        <v>4</v>
      </c>
      <c r="N5" s="2">
        <v>2.5</v>
      </c>
      <c r="O5" t="str">
        <f t="shared" si="0"/>
        <v>虾兵听令！随本王杀出水晶宫！|众虾列阵，向前冲锋！|四海归我，碧波为甲，虾兵齐进！|水晶宫不容侵扰，击溃来敌！|擎浪御敌，捍卫龙宫，众虾向前！</v>
      </c>
      <c r="P5" t="s">
        <v>47</v>
      </c>
      <c r="Q5" t="s">
        <v>48</v>
      </c>
      <c r="R5" t="s">
        <v>49</v>
      </c>
      <c r="S5" t="s">
        <v>50</v>
      </c>
      <c r="T5" t="s">
        <v>51</v>
      </c>
    </row>
    <row r="6" customFormat="1" spans="1:20">
      <c r="A6" s="2">
        <v>3</v>
      </c>
      <c r="B6" s="2" t="s">
        <v>52</v>
      </c>
      <c r="C6" s="2"/>
      <c r="D6" s="2" t="s">
        <v>53</v>
      </c>
      <c r="E6" s="2">
        <v>20</v>
      </c>
      <c r="F6" s="2">
        <v>1</v>
      </c>
      <c r="G6" s="2" t="s">
        <v>32</v>
      </c>
      <c r="H6" s="2" t="s">
        <v>33</v>
      </c>
      <c r="I6" t="s">
        <v>54</v>
      </c>
      <c r="J6" s="6" t="s">
        <v>55</v>
      </c>
      <c r="K6" s="2">
        <v>1200</v>
      </c>
      <c r="L6" s="2" t="s">
        <v>56</v>
      </c>
      <c r="M6" s="2">
        <v>4</v>
      </c>
      <c r="N6" s="2">
        <v>2.5</v>
      </c>
      <c r="O6" t="str">
        <f t="shared" si="0"/>
        <v>踏出幽冥，向前冲杀！|阴魂列阵，讨伐来敌！|黄泉为路，幽冥作甲，众魂出击！|跨过奈何，忘却轮回，杀！|阴风吹彻，冥火随行，出击！</v>
      </c>
      <c r="P6" t="s">
        <v>57</v>
      </c>
      <c r="Q6" t="s">
        <v>58</v>
      </c>
      <c r="R6" t="s">
        <v>59</v>
      </c>
      <c r="S6" t="s">
        <v>60</v>
      </c>
      <c r="T6" t="s">
        <v>61</v>
      </c>
    </row>
    <row r="7" customFormat="1" ht="13.5" customHeight="1" spans="1:20">
      <c r="A7" s="2">
        <v>4</v>
      </c>
      <c r="B7" s="2" t="s">
        <v>62</v>
      </c>
      <c r="C7" s="2"/>
      <c r="D7" s="2" t="s">
        <v>63</v>
      </c>
      <c r="E7" s="2">
        <v>20</v>
      </c>
      <c r="F7" s="2">
        <v>1</v>
      </c>
      <c r="G7" s="2" t="s">
        <v>32</v>
      </c>
      <c r="H7" s="2" t="s">
        <v>33</v>
      </c>
      <c r="I7" t="s">
        <v>64</v>
      </c>
      <c r="J7" s="6" t="s">
        <v>65</v>
      </c>
      <c r="K7" s="2">
        <v>1200</v>
      </c>
      <c r="L7" s="2" t="s">
        <v>66</v>
      </c>
      <c r="M7" s="2">
        <v>2</v>
      </c>
      <c r="N7" s="2">
        <v>1.5</v>
      </c>
      <c r="O7" t="str">
        <f t="shared" si="0"/>
        <v>仙旗高扬，战鼓雷鸣，冲锋！|宵小之辈，速速受缚！|执掌九霄秩序，挥师出征！|天道威严不可辱，众天兵，杀穿他们！|九天天兵，随我冲锋！</v>
      </c>
      <c r="P7" t="s">
        <v>67</v>
      </c>
      <c r="Q7" t="s">
        <v>68</v>
      </c>
      <c r="R7" t="s">
        <v>69</v>
      </c>
      <c r="S7" t="s">
        <v>70</v>
      </c>
      <c r="T7" t="s">
        <v>71</v>
      </c>
    </row>
    <row r="8" customFormat="1" spans="1:20">
      <c r="A8" s="2">
        <v>5</v>
      </c>
      <c r="B8" s="2" t="s">
        <v>30</v>
      </c>
      <c r="C8" s="2"/>
      <c r="D8" s="2" t="s">
        <v>31</v>
      </c>
      <c r="E8" s="2">
        <v>20</v>
      </c>
      <c r="F8" s="2">
        <v>1</v>
      </c>
      <c r="G8" s="2" t="s">
        <v>32</v>
      </c>
      <c r="H8" s="2" t="s">
        <v>33</v>
      </c>
      <c r="I8" t="s">
        <v>34</v>
      </c>
      <c r="J8" s="6" t="s">
        <v>35</v>
      </c>
      <c r="K8" s="2">
        <v>1200</v>
      </c>
      <c r="L8" s="2" t="s">
        <v>36</v>
      </c>
      <c r="M8" s="2">
        <v>4</v>
      </c>
      <c r="N8" s="2">
        <v>2.5</v>
      </c>
      <c r="O8" t="str">
        <f t="shared" si="0"/>
        <v>孩儿们，随我冲！|猴儿们，列阵！今日杀个痛快！|我花果山，岂容他猴放肆！|犯我花果山，虽远必诛！|石猴一脉，无所畏惧，全军压上！</v>
      </c>
      <c r="P8" t="s">
        <v>37</v>
      </c>
      <c r="Q8" t="s">
        <v>38</v>
      </c>
      <c r="R8" t="s">
        <v>39</v>
      </c>
      <c r="S8" t="s">
        <v>40</v>
      </c>
      <c r="T8" t="s">
        <v>41</v>
      </c>
    </row>
    <row r="9" customFormat="1" spans="1:20">
      <c r="A9" s="2">
        <v>6</v>
      </c>
      <c r="B9" s="2" t="s">
        <v>42</v>
      </c>
      <c r="C9" s="2"/>
      <c r="D9" s="2" t="s">
        <v>43</v>
      </c>
      <c r="E9" s="2">
        <v>20</v>
      </c>
      <c r="F9" s="2">
        <v>1</v>
      </c>
      <c r="G9" s="2" t="s">
        <v>32</v>
      </c>
      <c r="H9" s="2" t="s">
        <v>33</v>
      </c>
      <c r="I9" t="s">
        <v>44</v>
      </c>
      <c r="J9" s="6" t="s">
        <v>45</v>
      </c>
      <c r="K9" s="2">
        <v>1200</v>
      </c>
      <c r="L9" s="2" t="s">
        <v>46</v>
      </c>
      <c r="M9" s="2">
        <v>4</v>
      </c>
      <c r="N9" s="2">
        <v>2.5</v>
      </c>
      <c r="O9" t="str">
        <f t="shared" si="0"/>
        <v>虾兵听令！随本王杀出水晶宫！|众虾列阵，向前冲锋！|四海归我，碧波为甲，虾兵齐进！|水晶宫不容侵扰，击溃来敌！|擎浪御敌，捍卫龙宫，众虾向前！</v>
      </c>
      <c r="P9" t="s">
        <v>47</v>
      </c>
      <c r="Q9" t="s">
        <v>48</v>
      </c>
      <c r="R9" t="s">
        <v>49</v>
      </c>
      <c r="S9" t="s">
        <v>50</v>
      </c>
      <c r="T9" t="s">
        <v>51</v>
      </c>
    </row>
    <row r="10" customFormat="1" spans="1:20">
      <c r="A10" s="2">
        <v>7</v>
      </c>
      <c r="B10" s="2" t="s">
        <v>52</v>
      </c>
      <c r="C10" s="2"/>
      <c r="D10" s="2" t="s">
        <v>53</v>
      </c>
      <c r="E10" s="2">
        <v>20</v>
      </c>
      <c r="F10" s="2">
        <v>1</v>
      </c>
      <c r="G10" s="2" t="s">
        <v>32</v>
      </c>
      <c r="H10" s="2" t="s">
        <v>33</v>
      </c>
      <c r="I10" t="s">
        <v>54</v>
      </c>
      <c r="J10" s="6" t="s">
        <v>55</v>
      </c>
      <c r="K10" s="2">
        <v>1200</v>
      </c>
      <c r="L10" s="2" t="s">
        <v>56</v>
      </c>
      <c r="M10" s="2">
        <v>4</v>
      </c>
      <c r="N10" s="2">
        <v>2.5</v>
      </c>
      <c r="O10" t="str">
        <f t="shared" si="0"/>
        <v>踏出幽冥，向前冲杀！|阴魂列阵，讨伐来敌！|黄泉为路，幽冥作甲，众魂出击！|跨过奈何，忘却轮回，杀！|阴风吹彻，冥火随行，出击！</v>
      </c>
      <c r="P10" t="s">
        <v>57</v>
      </c>
      <c r="Q10" t="s">
        <v>58</v>
      </c>
      <c r="R10" t="s">
        <v>59</v>
      </c>
      <c r="S10" t="s">
        <v>60</v>
      </c>
      <c r="T10" t="s">
        <v>61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关卡表|Level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2026-09-16T07:00:53Z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